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man578-my.sharepoint.com/personal/george_murcott_tecman_co_uk/Documents/Documents/_Training/BC-FIN-ADV/BC-FIN-ADV Account Schedules and Analysis Views/"/>
    </mc:Choice>
  </mc:AlternateContent>
  <xr:revisionPtr revIDLastSave="66" documentId="8_{F7A94FB4-CB57-444E-AA46-4BD08C35966C}" xr6:coauthVersionLast="47" xr6:coauthVersionMax="47" xr10:uidLastSave="{073779DA-78F2-46FD-907C-482075DE1D39}"/>
  <bookViews>
    <workbookView xWindow="-8120" yWindow="-21710" windowWidth="38620" windowHeight="21100" tabRatio="939" activeTab="12" xr2:uid="{DCF8A8DF-C41F-4BC7-A099-9A540F21A06F}"/>
  </bookViews>
  <sheets>
    <sheet name="Instuctions" sheetId="1" r:id="rId1"/>
    <sheet name="Months" sheetId="10" r:id="rId2"/>
    <sheet name="Months comp to LY" sheetId="9" r:id="rId3"/>
    <sheet name="First half of Yr cf LY" sheetId="8" r:id="rId4"/>
    <sheet name="Second half of Yr cf LY" sheetId="7" r:id="rId5"/>
    <sheet name="Quarters with variances" sheetId="6" r:id="rId6"/>
    <sheet name="Quarters comp to LY with YTD" sheetId="5" r:id="rId7"/>
    <sheet name="Actual to Budget (simple)" sheetId="4" r:id="rId8"/>
    <sheet name="Months actual to Budget" sheetId="11" r:id="rId9"/>
    <sheet name="Man Accounts - USE DATE FILTER" sheetId="12" r:id="rId10"/>
    <sheet name="Cashflow - Row Definition" sheetId="2" r:id="rId11"/>
    <sheet name="Cashflow - Column Definition" sheetId="3" r:id="rId12"/>
    <sheet name="Dimensions - Dept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3" l="1"/>
  <c r="J3" i="13"/>
  <c r="J2" i="13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2" i="12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2" i="11"/>
  <c r="I13" i="10"/>
  <c r="I12" i="10"/>
  <c r="I11" i="10"/>
  <c r="I10" i="10"/>
  <c r="I9" i="10"/>
  <c r="I8" i="10"/>
  <c r="I7" i="10"/>
  <c r="I6" i="10"/>
  <c r="I5" i="10"/>
  <c r="I4" i="10"/>
  <c r="I3" i="10"/>
  <c r="I2" i="10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I13" i="8"/>
  <c r="I12" i="8"/>
  <c r="I11" i="8"/>
  <c r="I10" i="8"/>
  <c r="I9" i="8"/>
  <c r="I8" i="8"/>
  <c r="I7" i="8"/>
  <c r="I6" i="8"/>
  <c r="I5" i="8"/>
  <c r="I4" i="8"/>
  <c r="I3" i="8"/>
  <c r="I2" i="8"/>
  <c r="I13" i="7"/>
  <c r="I12" i="7"/>
  <c r="I11" i="7"/>
  <c r="I10" i="7"/>
  <c r="I9" i="7"/>
  <c r="I8" i="7"/>
  <c r="I7" i="7"/>
  <c r="I6" i="7"/>
  <c r="I5" i="7"/>
  <c r="I4" i="7"/>
  <c r="I3" i="7"/>
  <c r="I2" i="7"/>
  <c r="I13" i="6"/>
  <c r="I12" i="6"/>
  <c r="I11" i="6"/>
  <c r="I10" i="6"/>
  <c r="I9" i="6"/>
  <c r="I8" i="6"/>
  <c r="I7" i="6"/>
  <c r="I6" i="6"/>
  <c r="I5" i="6"/>
  <c r="I4" i="6"/>
  <c r="I3" i="6"/>
  <c r="I2" i="6"/>
  <c r="I14" i="5"/>
  <c r="I13" i="5"/>
  <c r="I12" i="5"/>
  <c r="I11" i="5"/>
  <c r="I10" i="5"/>
  <c r="I9" i="5"/>
  <c r="I8" i="5"/>
  <c r="I7" i="5"/>
  <c r="I6" i="5"/>
  <c r="I5" i="5"/>
  <c r="I4" i="5"/>
  <c r="I3" i="5"/>
  <c r="I2" i="5"/>
  <c r="I5" i="4"/>
  <c r="I4" i="4"/>
  <c r="I3" i="4"/>
  <c r="I2" i="4"/>
  <c r="I4" i="3"/>
  <c r="I3" i="3"/>
  <c r="I2" i="3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" i="2"/>
  <c r="L4" i="2"/>
  <c r="K4" i="2"/>
  <c r="J4" i="2"/>
  <c r="M3" i="2"/>
  <c r="L3" i="2"/>
  <c r="K3" i="2"/>
  <c r="J3" i="2"/>
  <c r="M2" i="2"/>
  <c r="L2" i="2"/>
  <c r="K2" i="2"/>
  <c r="J2" i="2"/>
</calcChain>
</file>

<file path=xl/sharedStrings.xml><?xml version="1.0" encoding="utf-8"?>
<sst xmlns="http://schemas.openxmlformats.org/spreadsheetml/2006/main" count="2084" uniqueCount="275">
  <si>
    <t>The Periods are set for January as Period 1, if this is not true for you just update the Months descriptions to whatever is your P1 for example April</t>
  </si>
  <si>
    <t>Notes</t>
  </si>
  <si>
    <t>The columns must match or this will error !</t>
  </si>
  <si>
    <t>You may need to adjust for your own Dimensions</t>
  </si>
  <si>
    <t>Please see the main training booklet for fuller instructions</t>
  </si>
  <si>
    <t>These are templates that can be copy and pasted in to save time, they are mostly to give better columns for analysis</t>
  </si>
  <si>
    <t>Name</t>
  </si>
  <si>
    <t>Row No.</t>
  </si>
  <si>
    <t>Description</t>
  </si>
  <si>
    <t>Totalling Type</t>
  </si>
  <si>
    <t>Totalling</t>
  </si>
  <si>
    <t>Department Code Totalling</t>
  </si>
  <si>
    <t>Row Type</t>
  </si>
  <si>
    <t>Amount Type</t>
  </si>
  <si>
    <t>Show</t>
  </si>
  <si>
    <t>Bold</t>
  </si>
  <si>
    <t>Italic</t>
  </si>
  <si>
    <t>Underline</t>
  </si>
  <si>
    <t>New Page</t>
  </si>
  <si>
    <t>CASHFLOW</t>
  </si>
  <si>
    <t>R10</t>
  </si>
  <si>
    <t>Receivables</t>
  </si>
  <si>
    <t>Cash Flow Entry Accounts</t>
  </si>
  <si>
    <t>0010</t>
  </si>
  <si>
    <t/>
  </si>
  <si>
    <t>Net Change</t>
  </si>
  <si>
    <t>Net Amount</t>
  </si>
  <si>
    <t>Yes</t>
  </si>
  <si>
    <t>Open Sales Orders</t>
  </si>
  <si>
    <t>0020</t>
  </si>
  <si>
    <t>Open service orders</t>
  </si>
  <si>
    <t>0080</t>
  </si>
  <si>
    <t>Rentals</t>
  </si>
  <si>
    <t>0030</t>
  </si>
  <si>
    <t>Financial Assets</t>
  </si>
  <si>
    <t>0040</t>
  </si>
  <si>
    <t>Fixed Assets Disposals</t>
  </si>
  <si>
    <t>0050</t>
  </si>
  <si>
    <t>Private Investments</t>
  </si>
  <si>
    <t>0060</t>
  </si>
  <si>
    <t>Miscellaneous receipts</t>
  </si>
  <si>
    <t>0070</t>
  </si>
  <si>
    <t>R20</t>
  </si>
  <si>
    <t>Total of Cash Receipts</t>
  </si>
  <si>
    <t>Formula</t>
  </si>
  <si>
    <t>R30</t>
  </si>
  <si>
    <t>Payables</t>
  </si>
  <si>
    <t>1010</t>
  </si>
  <si>
    <t>Open Purchase Orders</t>
  </si>
  <si>
    <t>1020</t>
  </si>
  <si>
    <t>Personnel costs</t>
  </si>
  <si>
    <t>1030</t>
  </si>
  <si>
    <t>Running costs</t>
  </si>
  <si>
    <t>1040</t>
  </si>
  <si>
    <t>Finance Costs</t>
  </si>
  <si>
    <t>1050</t>
  </si>
  <si>
    <t>Miscellaneous costs</t>
  </si>
  <si>
    <t>1060</t>
  </si>
  <si>
    <t>Investments</t>
  </si>
  <si>
    <t>1070</t>
  </si>
  <si>
    <t>Encashment of Bills</t>
  </si>
  <si>
    <t>1080</t>
  </si>
  <si>
    <t>Private Consumptions</t>
  </si>
  <si>
    <t>1090</t>
  </si>
  <si>
    <t>VAT Due</t>
  </si>
  <si>
    <t>1100</t>
  </si>
  <si>
    <t>Other expenses</t>
  </si>
  <si>
    <t>1110</t>
  </si>
  <si>
    <t>R40</t>
  </si>
  <si>
    <t>Total of Cash Disbursements</t>
  </si>
  <si>
    <t>R50</t>
  </si>
  <si>
    <t>Surplus</t>
  </si>
  <si>
    <t>R10|R40</t>
  </si>
  <si>
    <t>R60</t>
  </si>
  <si>
    <t>CashFlow Funds</t>
  </si>
  <si>
    <t>2100</t>
  </si>
  <si>
    <t>R70</t>
  </si>
  <si>
    <t>Total Cash Flow</t>
  </si>
  <si>
    <t>R50|R60</t>
  </si>
  <si>
    <t>Column No.</t>
  </si>
  <si>
    <t>Column Header</t>
  </si>
  <si>
    <t>Column Type</t>
  </si>
  <si>
    <t>Ledger Entry Type</t>
  </si>
  <si>
    <t>Budget Name</t>
  </si>
  <si>
    <t>Show Opposite Sign</t>
  </si>
  <si>
    <t>Comparison Date Formula</t>
  </si>
  <si>
    <t>Comparison Period Formula</t>
  </si>
  <si>
    <t>Rounding Factor</t>
  </si>
  <si>
    <t>S10</t>
  </si>
  <si>
    <t>Amount</t>
  </si>
  <si>
    <t>Entries</t>
  </si>
  <si>
    <t>Always</t>
  </si>
  <si>
    <t>None</t>
  </si>
  <si>
    <t>S20</t>
  </si>
  <si>
    <t>Amount until date</t>
  </si>
  <si>
    <t>Balance at Date</t>
  </si>
  <si>
    <t>S30</t>
  </si>
  <si>
    <t>Entire Fiscal Year</t>
  </si>
  <si>
    <t>ACT/BUD</t>
  </si>
  <si>
    <t>A</t>
  </si>
  <si>
    <t>B</t>
  </si>
  <si>
    <t>Budget</t>
  </si>
  <si>
    <t>Budget Entries</t>
  </si>
  <si>
    <t>C</t>
  </si>
  <si>
    <t>Variance</t>
  </si>
  <si>
    <t>A-B</t>
  </si>
  <si>
    <t>D</t>
  </si>
  <si>
    <t>A / B * 100</t>
  </si>
  <si>
    <t>_QUARTERS</t>
  </si>
  <si>
    <t>010</t>
  </si>
  <si>
    <t>Q1</t>
  </si>
  <si>
    <t>FY[1..3]</t>
  </si>
  <si>
    <t>020</t>
  </si>
  <si>
    <t>Q1(last year)</t>
  </si>
  <si>
    <t>-1FY[1..3]</t>
  </si>
  <si>
    <t>030</t>
  </si>
  <si>
    <t>Q2</t>
  </si>
  <si>
    <t>FY[4..6]</t>
  </si>
  <si>
    <t>040</t>
  </si>
  <si>
    <t>Q2 (last year)</t>
  </si>
  <si>
    <t>-1 FY[4..6]</t>
  </si>
  <si>
    <t>050</t>
  </si>
  <si>
    <t>Q3</t>
  </si>
  <si>
    <t>FY[7..9]</t>
  </si>
  <si>
    <t>060</t>
  </si>
  <si>
    <t>Q3 (last year)</t>
  </si>
  <si>
    <t>-1FY[7..9]</t>
  </si>
  <si>
    <t>070</t>
  </si>
  <si>
    <t>Q4</t>
  </si>
  <si>
    <t>FY[10..12]</t>
  </si>
  <si>
    <t>080</t>
  </si>
  <si>
    <t>Q4 (last year)</t>
  </si>
  <si>
    <t>-1 FY[10..12]</t>
  </si>
  <si>
    <t>090</t>
  </si>
  <si>
    <t>YTD</t>
  </si>
  <si>
    <t>Year to Date</t>
  </si>
  <si>
    <t>FY[1..12]</t>
  </si>
  <si>
    <t>099</t>
  </si>
  <si>
    <t>Last Year (Full Year)</t>
  </si>
  <si>
    <t>-1FY[1..12]</t>
  </si>
  <si>
    <t>105</t>
  </si>
  <si>
    <t>YTD (Period End)</t>
  </si>
  <si>
    <t>FY</t>
  </si>
  <si>
    <t>110</t>
  </si>
  <si>
    <t>YTD (Period End -1Yr)</t>
  </si>
  <si>
    <t>-1FY</t>
  </si>
  <si>
    <t>120</t>
  </si>
  <si>
    <t>YTD Variance %</t>
  </si>
  <si>
    <t>((105-110)/110)*100</t>
  </si>
  <si>
    <t>1</t>
  </si>
  <si>
    <t>_QTR- VAR</t>
  </si>
  <si>
    <t>025</t>
  </si>
  <si>
    <t>Q1 Variance %</t>
  </si>
  <si>
    <t>((010-020)/020)*100</t>
  </si>
  <si>
    <t>045</t>
  </si>
  <si>
    <t>Q2 Variance %</t>
  </si>
  <si>
    <t>((030-040)/040)*100</t>
  </si>
  <si>
    <t>065</t>
  </si>
  <si>
    <t>Q3 Variance %</t>
  </si>
  <si>
    <t>((050-060)/060)*100</t>
  </si>
  <si>
    <t>085</t>
  </si>
  <si>
    <t>Q4 Variance %</t>
  </si>
  <si>
    <t>((070-080)/080)*100</t>
  </si>
  <si>
    <t>_P7-P12-1Y</t>
  </si>
  <si>
    <t>130</t>
  </si>
  <si>
    <t>July</t>
  </si>
  <si>
    <t>FY[7]</t>
  </si>
  <si>
    <t>140</t>
  </si>
  <si>
    <t>July (last year)</t>
  </si>
  <si>
    <t>-1FY[7]</t>
  </si>
  <si>
    <t>150</t>
  </si>
  <si>
    <t>Aug</t>
  </si>
  <si>
    <t>FY[8]</t>
  </si>
  <si>
    <t>160</t>
  </si>
  <si>
    <t>Aug (last year)</t>
  </si>
  <si>
    <t>-1FY[8]</t>
  </si>
  <si>
    <t>170</t>
  </si>
  <si>
    <t>Sept</t>
  </si>
  <si>
    <t>FY[9]</t>
  </si>
  <si>
    <t>180</t>
  </si>
  <si>
    <t>Sept (last year)</t>
  </si>
  <si>
    <t>-1FY[9]</t>
  </si>
  <si>
    <t>190</t>
  </si>
  <si>
    <t>Oct</t>
  </si>
  <si>
    <t>FY[10]</t>
  </si>
  <si>
    <t>200</t>
  </si>
  <si>
    <t>Oct (last year)</t>
  </si>
  <si>
    <t>-1FY[10]</t>
  </si>
  <si>
    <t>210</t>
  </si>
  <si>
    <t>Nov</t>
  </si>
  <si>
    <t>FY[11]</t>
  </si>
  <si>
    <t>220</t>
  </si>
  <si>
    <t>Nov (last year)</t>
  </si>
  <si>
    <t>-1FY[11]</t>
  </si>
  <si>
    <t>230</t>
  </si>
  <si>
    <t>Dec</t>
  </si>
  <si>
    <t>FY[12]</t>
  </si>
  <si>
    <t>240</t>
  </si>
  <si>
    <t>Dec (last year)</t>
  </si>
  <si>
    <t>-1FY[12]</t>
  </si>
  <si>
    <t>_P1-P6 -1Y</t>
  </si>
  <si>
    <t>Jan</t>
  </si>
  <si>
    <t>FY[1]</t>
  </si>
  <si>
    <t>Jan (last year)</t>
  </si>
  <si>
    <t>-1FY[1]</t>
  </si>
  <si>
    <t>Feb</t>
  </si>
  <si>
    <t>FY[2]</t>
  </si>
  <si>
    <t>Feb (last year)</t>
  </si>
  <si>
    <t>-1FY[2]</t>
  </si>
  <si>
    <t>March</t>
  </si>
  <si>
    <t>FY[3]</t>
  </si>
  <si>
    <t>March (last year)</t>
  </si>
  <si>
    <t>-1FY[3]</t>
  </si>
  <si>
    <t>April</t>
  </si>
  <si>
    <t>FY[4]</t>
  </si>
  <si>
    <t>April (last year)</t>
  </si>
  <si>
    <t>-1FY[4]</t>
  </si>
  <si>
    <t>May</t>
  </si>
  <si>
    <t>FY[5]</t>
  </si>
  <si>
    <t>May (last year)</t>
  </si>
  <si>
    <t>-1FY[5]</t>
  </si>
  <si>
    <t>June</t>
  </si>
  <si>
    <t>FY[6]</t>
  </si>
  <si>
    <t>June (last year)</t>
  </si>
  <si>
    <t>-1FY[6]</t>
  </si>
  <si>
    <t>_MONTHS-1Y</t>
  </si>
  <si>
    <t>_MONTHS</t>
  </si>
  <si>
    <t>Project Code Totalling</t>
  </si>
  <si>
    <t>_MNTHS-BDG</t>
  </si>
  <si>
    <t>Jan (budget)</t>
  </si>
  <si>
    <t>Feb (budget)</t>
  </si>
  <si>
    <t>March (budget)</t>
  </si>
  <si>
    <t>April (budget)</t>
  </si>
  <si>
    <t>095</t>
  </si>
  <si>
    <t>May (budget)</t>
  </si>
  <si>
    <t>June (budget)</t>
  </si>
  <si>
    <t>July (budget)</t>
  </si>
  <si>
    <t>Aug (budget)</t>
  </si>
  <si>
    <t>Sept (budget)</t>
  </si>
  <si>
    <t>Oct (budget)</t>
  </si>
  <si>
    <t>Nov (budget)</t>
  </si>
  <si>
    <t>Dec (budget)</t>
  </si>
  <si>
    <t>_MNTHLY-AC</t>
  </si>
  <si>
    <t>Month(Actual)(£)</t>
  </si>
  <si>
    <t>015</t>
  </si>
  <si>
    <t>Month (Budget)</t>
  </si>
  <si>
    <t>Month Last Year</t>
  </si>
  <si>
    <t>Var Budget %</t>
  </si>
  <si>
    <t>((010-015)/015)*100</t>
  </si>
  <si>
    <t>Var LY %</t>
  </si>
  <si>
    <t>035</t>
  </si>
  <si>
    <t>Var Bud Amnt £</t>
  </si>
  <si>
    <t>010-015</t>
  </si>
  <si>
    <t>Var LY Amnt £</t>
  </si>
  <si>
    <t>010-020</t>
  </si>
  <si>
    <t>YTD Actual</t>
  </si>
  <si>
    <t>YTD Budget</t>
  </si>
  <si>
    <t>055</t>
  </si>
  <si>
    <t>YTD Last Yr</t>
  </si>
  <si>
    <t>((045-050)/050)*100</t>
  </si>
  <si>
    <t>Var Last Yr %</t>
  </si>
  <si>
    <t>((045-055)/055)*100</t>
  </si>
  <si>
    <t>Var Budget Amnt</t>
  </si>
  <si>
    <t>045-050</t>
  </si>
  <si>
    <t>075</t>
  </si>
  <si>
    <t>Var Last Yr Amnt</t>
  </si>
  <si>
    <t>045-055</t>
  </si>
  <si>
    <t>This column is hidden in these templates (column I) so they are ready to paste in</t>
  </si>
  <si>
    <t>You will need to Personaluise to remove the Column for Show Opposite Sign as this will not copy and paste in (BC does not like Boolean)</t>
  </si>
  <si>
    <t>_DIM</t>
  </si>
  <si>
    <t>ADMIN</t>
  </si>
  <si>
    <t>ADM</t>
  </si>
  <si>
    <t>PRODUCTION</t>
  </si>
  <si>
    <t>PROD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</si>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</sst>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6" fillId="2" borderId="0" xfId="1" applyNumberFormat="1" applyFont="1" applyFill="1"/>
    <xf numFmtId="0" fontId="5" fillId="0" borderId="0" xfId="1"/>
    <xf numFmtId="49" fontId="5" fillId="0" borderId="0" xfId="1" applyNumberFormat="1"/>
    <xf numFmtId="1" fontId="5" fillId="0" borderId="0" xfId="1" applyNumberFormat="1"/>
    <xf numFmtId="49" fontId="6" fillId="0" borderId="0" xfId="1" applyNumberFormat="1" applyFont="1"/>
    <xf numFmtId="1" fontId="6" fillId="0" borderId="0" xfId="1" applyNumberFormat="1" applyFont="1"/>
    <xf numFmtId="49" fontId="1" fillId="3" borderId="1" xfId="1" applyNumberFormat="1" applyFont="1" applyFill="1" applyBorder="1"/>
    <xf numFmtId="49" fontId="1" fillId="0" borderId="1" xfId="1" applyNumberFormat="1" applyFont="1" applyBorder="1"/>
    <xf numFmtId="49" fontId="1" fillId="0" borderId="1" xfId="1" applyNumberFormat="1" applyFont="1" applyFill="1" applyBorder="1"/>
  </cellXfs>
  <cellStyles count="2">
    <cellStyle name="Normal" xfId="0" builtinId="0"/>
    <cellStyle name="Normal 2" xfId="1" xr:uid="{F3DE1B4D-B9DE-42FD-B230-280EE9DCC168}"/>
  </cellStyles>
  <dxfs count="1"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766CC1C-91D5-4DED-8B74-D36F4E980375}" name="Table110" displayName="Table110" ref="A1:M13" totalsRowShown="0">
  <autoFilter ref="A1:M13" xr:uid="{00000000-0009-0000-0100-000001000000}"/>
  <tableColumns count="13">
    <tableColumn id="1" xr3:uid="{B3C1690B-82FA-4E31-AA8F-5584EFBF13F1}" name="Name"/>
    <tableColumn id="2" xr3:uid="{C514352B-2F78-4605-8A42-3D69F49588B4}" name="Column No."/>
    <tableColumn id="3" xr3:uid="{2862E46D-D040-4473-AFDD-1FD76203FA51}" name="Column Header" dataDxfId="0"/>
    <tableColumn id="4" xr3:uid="{17DB1CD7-B0F0-4D00-9DA9-129127634F49}" name="Column Type"/>
    <tableColumn id="5" xr3:uid="{DE52C122-5C50-4D7C-9B71-7DA671B731C5}" name="Ledger Entry Type"/>
    <tableColumn id="6" xr3:uid="{D471E788-E6B4-46E9-B83A-5E88F1BC4B85}" name="Amount Type"/>
    <tableColumn id="7" xr3:uid="{ABC0DB4F-E048-4C42-888D-5A276568E650}" name="Budget Name"/>
    <tableColumn id="8" xr3:uid="{12D198E5-D2DD-4BC4-8375-F2D7014EDDD9}" name="Formula"/>
    <tableColumn id="9" xr3:uid="{8B6755B4-D45B-474C-B537-4FB90ACF1F48}" name="Show Opposite Sign">
      <calculatedColumnFormula>FALSE()</calculatedColumnFormula>
    </tableColumn>
    <tableColumn id="10" xr3:uid="{47C0AB72-C9A7-4AE3-ACFF-2A3AA95E8DFC}" name="Comparison Date Formula"/>
    <tableColumn id="11" xr3:uid="{5C1B0F95-0B93-4830-AAE1-1EEB0218C645}" name="Comparison Period Formula"/>
    <tableColumn id="12" xr3:uid="{A9F56B08-C535-42D1-88F9-175EF7C2DF60}" name="Show"/>
    <tableColumn id="13" xr3:uid="{6BCE3267-0353-4B3D-AF28-A5EEF20E74EA}" name="Rounding Facto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5278B5-7427-494E-8D63-0951DAE66BC8}" name="Table1" displayName="Table1" ref="A1:M31" totalsRowShown="0">
  <autoFilter ref="A1:M31" xr:uid="{00000000-0009-0000-0100-000001000000}"/>
  <tableColumns count="13">
    <tableColumn id="1" xr3:uid="{4F3603A4-CE09-4D65-AD62-962231E50EBF}" name="Name"/>
    <tableColumn id="2" xr3:uid="{3A1E69F8-EE08-49E3-A4D5-944E00FFF22D}" name="Row No."/>
    <tableColumn id="3" xr3:uid="{071A446B-F779-464C-8C9A-7F32F241517C}" name="Description"/>
    <tableColumn id="4" xr3:uid="{341B127F-9F8F-4178-BC3D-83F962ED6B03}" name="Totalling Type"/>
    <tableColumn id="5" xr3:uid="{15DEB8E8-664E-456D-BCA4-6F4B2C388EB7}" name="Totalling"/>
    <tableColumn id="6" xr3:uid="{A8B61859-E84D-4CE9-936B-2A7E7B878CF1}" name="Department Code Totalling"/>
    <tableColumn id="7" xr3:uid="{8497B63A-37A7-4660-8F54-16C20937E5C7}" name="Row Type"/>
    <tableColumn id="8" xr3:uid="{1784FD88-C7C5-4CCA-9E78-C54AA279FFE7}" name="Amount Type"/>
    <tableColumn id="9" xr3:uid="{FDA9FDFF-9071-47DC-B68A-31C91C13951F}" name="Show"/>
    <tableColumn id="10" xr3:uid="{438CB66F-40ED-4E1C-89A3-0F44DD522602}" name="Bold"/>
    <tableColumn id="11" xr3:uid="{E8E68830-70DF-42AE-92E7-0AA7DE2CBDFA}" name="Italic">
      <calculatedColumnFormula>FALSE()</calculatedColumnFormula>
    </tableColumn>
    <tableColumn id="12" xr3:uid="{9F9AD18D-4E40-4506-8649-B6DD7C2DF17A}" name="Underline"/>
    <tableColumn id="13" xr3:uid="{8E11D93A-D1F7-4C42-94C1-4DE5A5723E5C}" name="New Page">
      <calculatedColumnFormula>FALSE()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7BE132-2240-43F9-80C0-3C9B4A25F1BD}" name="Table13" displayName="Table13" ref="A1:M4" totalsRowShown="0">
  <autoFilter ref="A1:M4" xr:uid="{00000000-0009-0000-0100-000001000000}"/>
  <tableColumns count="13">
    <tableColumn id="1" xr3:uid="{24463984-49A3-4332-8846-51A5E8DC6A7D}" name="Name"/>
    <tableColumn id="2" xr3:uid="{43495584-DC21-47BC-BE22-05C47D08EC66}" name="Column No."/>
    <tableColumn id="3" xr3:uid="{E9C161C3-2C2F-486D-B64D-9C89669BCF67}" name="Column Header"/>
    <tableColumn id="4" xr3:uid="{AA41091E-BBED-4E1E-845F-52B25BEC16D7}" name="Column Type"/>
    <tableColumn id="5" xr3:uid="{85B900FB-2F8C-4076-898C-DFF50B6AA156}" name="Ledger Entry Type"/>
    <tableColumn id="6" xr3:uid="{CD6E50CA-9AC4-41E0-AEC7-F7F797C384CE}" name="Amount Type"/>
    <tableColumn id="7" xr3:uid="{E7A5B2AD-C081-44C6-B563-41B2EA687644}" name="Budget Name"/>
    <tableColumn id="8" xr3:uid="{1E1F48BD-08E5-4BE0-A9EB-56036DDA729F}" name="Formula"/>
    <tableColumn id="9" xr3:uid="{3BB18531-A92C-4C9A-99C6-5D2750825111}" name="Show Opposite Sign">
      <calculatedColumnFormula>FALSE()</calculatedColumnFormula>
    </tableColumn>
    <tableColumn id="10" xr3:uid="{C3B413E0-1EDA-426C-9A57-CA6980318501}" name="Comparison Date Formula"/>
    <tableColumn id="11" xr3:uid="{7BA93EC2-4B17-44E0-8868-B0DB63BF956F}" name="Comparison Period Formula"/>
    <tableColumn id="12" xr3:uid="{DD0422D6-99B9-4787-94BA-1BECF4FDBCB1}" name="Show"/>
    <tableColumn id="13" xr3:uid="{E854B777-B435-402D-B644-750A973F7433}" name="Rounding Factor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D4271FE-BE5A-4B7B-ABD8-1540EFD446E1}" name="Table113" displayName="Table113" ref="A1:N4" totalsRowShown="0">
  <autoFilter ref="A1:N4" xr:uid="{00000000-0009-0000-0100-000001000000}"/>
  <tableColumns count="14">
    <tableColumn id="1" xr3:uid="{2DA98A5A-6522-4EB3-9831-C4853E8B465A}" name="Name"/>
    <tableColumn id="2" xr3:uid="{50D9BE33-75B0-4051-A1A7-FC42255045DC}" name="Column No."/>
    <tableColumn id="3" xr3:uid="{D5C33FB4-CF9F-41C0-BC09-3EAC3A57FE5C}" name="Column Header"/>
    <tableColumn id="4" xr3:uid="{3ED029F0-97EE-46DA-B51A-CD4FF4E979A7}" name="Column Type"/>
    <tableColumn id="5" xr3:uid="{F95660DA-CB6C-40D5-BB68-EDCD84877F3A}" name="Ledger Entry Type"/>
    <tableColumn id="6" xr3:uid="{1946EE21-D30D-4B3A-9C05-77F5F8DDB624}" name="Amount Type"/>
    <tableColumn id="7" xr3:uid="{FB278FD7-E2FC-4D86-B906-E0864E485301}" name="Budget Name"/>
    <tableColumn id="8" xr3:uid="{4F5237FA-79D9-491C-AA71-923758C2F6BC}" name="Formula"/>
    <tableColumn id="9" xr3:uid="{493FB007-57C0-48BE-A15C-305821A46763}" name="Department Code Totalling"/>
    <tableColumn id="10" xr3:uid="{3562BE4F-BBDC-492B-A1B1-2C7ADD1C0413}" name="Show Opposite Sign">
      <calculatedColumnFormula>FALSE()</calculatedColumnFormula>
    </tableColumn>
    <tableColumn id="11" xr3:uid="{C04036D6-85F0-4131-9D02-8FE2D58480A2}" name="Comparison Date Formula"/>
    <tableColumn id="12" xr3:uid="{D0DCBAA1-9153-45BB-BE95-4565A461C8AB}" name="Comparison Period Formula"/>
    <tableColumn id="13" xr3:uid="{E3B9BFFA-FAE3-4594-B746-E6A5130EC8AF}" name="Show"/>
    <tableColumn id="14" xr3:uid="{66C52385-186F-4D5D-A9FE-FD2ADC55DA90}" name="Rounding Facto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643571-AD69-4CA9-A474-CC89E3E79AEF}" name="Table19" displayName="Table19" ref="A1:M25" totalsRowShown="0">
  <autoFilter ref="A1:M25" xr:uid="{00000000-0009-0000-0100-000001000000}"/>
  <tableColumns count="13">
    <tableColumn id="1" xr3:uid="{81766140-A62C-46EC-AD41-C035C15EC486}" name="Name"/>
    <tableColumn id="2" xr3:uid="{41658B78-2420-4AD7-B1CF-FB975C726770}" name="Column No."/>
    <tableColumn id="3" xr3:uid="{07F9153F-31B9-4085-9603-6B17ED48CD93}" name="Column Header"/>
    <tableColumn id="4" xr3:uid="{1AAE00A5-F0C0-43F1-8E87-A29F168EF2E9}" name="Column Type"/>
    <tableColumn id="5" xr3:uid="{BBEF4B93-C196-45C4-AC29-517C19F9EF4C}" name="Ledger Entry Type"/>
    <tableColumn id="6" xr3:uid="{7762E5A8-9D2F-422B-AABC-7AE2A880F92F}" name="Amount Type"/>
    <tableColumn id="7" xr3:uid="{76461CE2-67B7-401F-B84F-2C92BDA4350A}" name="Budget Name"/>
    <tableColumn id="8" xr3:uid="{0248E6A0-2C69-4EB6-AFEB-1818E9A44FE0}" name="Formula"/>
    <tableColumn id="9" xr3:uid="{22B04629-5BFC-444A-8699-AB49C62B6359}" name="Show Opposite Sign">
      <calculatedColumnFormula>FALSE()</calculatedColumnFormula>
    </tableColumn>
    <tableColumn id="10" xr3:uid="{5B705260-8D13-4A24-A78F-69463B74DA50}" name="Comparison Date Formula"/>
    <tableColumn id="11" xr3:uid="{C3E9D2CC-CBC9-4520-BA66-956712B95C0A}" name="Comparison Period Formula"/>
    <tableColumn id="12" xr3:uid="{73FD8C09-EE1B-4085-A2BB-8E28BCCCE13E}" name="Show"/>
    <tableColumn id="13" xr3:uid="{E2B27C07-964A-46D0-A528-3DE9D8563F61}" name="Rounding Facto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6B2C42A-9BD6-441E-BCC1-5B83744537FF}" name="Table18" displayName="Table18" ref="A1:M13" totalsRowShown="0">
  <autoFilter ref="A1:M13" xr:uid="{00000000-0009-0000-0100-000001000000}"/>
  <tableColumns count="13">
    <tableColumn id="1" xr3:uid="{0F34C1A3-81E7-4696-B0DC-7C49452ED4F3}" name="Name"/>
    <tableColumn id="2" xr3:uid="{FEB1599E-3B9D-4389-8CB0-1044BC2AFE2B}" name="Column No."/>
    <tableColumn id="3" xr3:uid="{6FE9F959-D9CF-46EA-86DB-273BABC37CAC}" name="Column Header"/>
    <tableColumn id="4" xr3:uid="{C1FBAC3C-740D-47DC-83F1-E4D0C975742D}" name="Column Type"/>
    <tableColumn id="5" xr3:uid="{6F8697A1-2AB9-41B8-8937-ED7B62C8DB5D}" name="Ledger Entry Type"/>
    <tableColumn id="6" xr3:uid="{409BB08A-83E2-4D32-B3C8-02C5A9EFE4BF}" name="Amount Type"/>
    <tableColumn id="7" xr3:uid="{65061E6A-B3A7-48F1-8A9A-66AB8B5D613A}" name="Budget Name"/>
    <tableColumn id="8" xr3:uid="{FA5E5A05-3A98-43EE-9ACD-9EC9CE8ABDFE}" name="Formula"/>
    <tableColumn id="9" xr3:uid="{2CE88634-EED0-402E-935D-843B69B7B3CD}" name="Show Opposite Sign">
      <calculatedColumnFormula>FALSE()</calculatedColumnFormula>
    </tableColumn>
    <tableColumn id="10" xr3:uid="{AA464EED-26AB-4F25-811F-4E1633EE3E51}" name="Comparison Date Formula"/>
    <tableColumn id="11" xr3:uid="{C223092B-95C8-4C58-8DAB-D89CED86BE5B}" name="Comparison Period Formula"/>
    <tableColumn id="12" xr3:uid="{E9F4388B-D010-4AB4-B9D7-B8FF00B72C09}" name="Show"/>
    <tableColumn id="13" xr3:uid="{C5734350-9846-4BFF-8352-780AE27E07E4}" name="Rounding Factor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141866-B563-4442-B65D-6BBA00EBCDEE}" name="Table17" displayName="Table17" ref="A1:M13" totalsRowShown="0">
  <autoFilter ref="A1:M13" xr:uid="{00000000-0009-0000-0100-000001000000}"/>
  <tableColumns count="13">
    <tableColumn id="1" xr3:uid="{DB01635E-14DF-4E10-961D-C556CA36139E}" name="Name"/>
    <tableColumn id="2" xr3:uid="{6F562846-4072-4635-BFD3-2E7B9796915C}" name="Column No."/>
    <tableColumn id="3" xr3:uid="{93FD522B-6CB4-48F6-8F98-41C89089171A}" name="Column Header"/>
    <tableColumn id="4" xr3:uid="{87455C06-D16C-4542-9DF7-CC9FE258E03F}" name="Column Type"/>
    <tableColumn id="5" xr3:uid="{F9967895-E37F-4AC5-BB25-D2E0376E5874}" name="Ledger Entry Type"/>
    <tableColumn id="6" xr3:uid="{09833D51-1392-4F86-A7E6-196EB975C6FB}" name="Amount Type"/>
    <tableColumn id="7" xr3:uid="{BE6308A6-0A05-4F8B-9D60-9881DE2A2C68}" name="Budget Name"/>
    <tableColumn id="8" xr3:uid="{4D87DF68-276B-47E9-8AAA-29B36A67B554}" name="Formula"/>
    <tableColumn id="9" xr3:uid="{E82E371D-9217-4DB7-837C-0E705FCFE73E}" name="Show Opposite Sign">
      <calculatedColumnFormula>FALSE()</calculatedColumnFormula>
    </tableColumn>
    <tableColumn id="10" xr3:uid="{658131CD-FCAE-4301-AB08-01B8419D2294}" name="Comparison Date Formula"/>
    <tableColumn id="11" xr3:uid="{B2E8B28E-6A4E-49D0-86A6-198E66FD3F7A}" name="Comparison Period Formula"/>
    <tableColumn id="12" xr3:uid="{5479EC56-9179-45B9-9DAA-3DCD7BBCC762}" name="Show"/>
    <tableColumn id="13" xr3:uid="{6A853447-E220-4A1C-9789-8174F45E9548}" name="Rounding Factor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BDEE10-736E-4454-8430-840B310F0C71}" name="Table16" displayName="Table16" ref="A1:M13" totalsRowShown="0">
  <autoFilter ref="A1:M13" xr:uid="{00000000-0009-0000-0100-000001000000}"/>
  <tableColumns count="13">
    <tableColumn id="1" xr3:uid="{066C3CE2-9625-49A4-B70B-572170CA84C5}" name="Name"/>
    <tableColumn id="2" xr3:uid="{00BA840C-9E24-4FB9-9819-B4AE4BC972DD}" name="Column No."/>
    <tableColumn id="3" xr3:uid="{132FD8A0-8FB0-47B2-82CA-B83E40D5C90C}" name="Column Header"/>
    <tableColumn id="4" xr3:uid="{53F9EC51-65E4-442D-9673-B3942878CBB6}" name="Column Type"/>
    <tableColumn id="5" xr3:uid="{AC5FCC57-4139-49CF-B836-F15C8478D8C3}" name="Ledger Entry Type"/>
    <tableColumn id="6" xr3:uid="{46CFFB6D-78C7-45FB-9544-A1796BE2B0CF}" name="Amount Type"/>
    <tableColumn id="7" xr3:uid="{AA597E1C-3984-4E4D-B4CD-7228A4F14999}" name="Budget Name"/>
    <tableColumn id="8" xr3:uid="{29FC7199-5CB6-4356-AA8C-4AD660D0871E}" name="Formula"/>
    <tableColumn id="9" xr3:uid="{14692B1B-5CDD-4410-BBF7-D3A51DEA6584}" name="Show Opposite Sign"/>
    <tableColumn id="10" xr3:uid="{652EEB76-7792-4213-BA07-6EE74764CB5D}" name="Comparison Date Formula"/>
    <tableColumn id="11" xr3:uid="{3FFDD9A2-3E4F-4F88-AD90-0CD71F0A8397}" name="Comparison Period Formula"/>
    <tableColumn id="12" xr3:uid="{A303D1FF-4059-4232-9578-60891FDCBCBC}" name="Show"/>
    <tableColumn id="13" xr3:uid="{C7F41FFC-CB96-421A-A17C-8DC5EEBDCBB2}" name="Rounding Factor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793BF3-0B1D-4AD6-BCEE-1D500357FDE4}" name="Table15" displayName="Table15" ref="A1:M14" totalsRowShown="0">
  <autoFilter ref="A1:M14" xr:uid="{00000000-0009-0000-0100-000001000000}"/>
  <tableColumns count="13">
    <tableColumn id="1" xr3:uid="{892B4BB2-64EE-4F33-903D-5D0EBFB27C60}" name="Name"/>
    <tableColumn id="2" xr3:uid="{D2FC0D4E-D292-4014-A7AA-03E42E6E8F8B}" name="Column No."/>
    <tableColumn id="3" xr3:uid="{E182933A-5761-45BD-B704-B7146F2485AF}" name="Column Header"/>
    <tableColumn id="4" xr3:uid="{80030080-5086-4DC1-BFC3-F899828A0C77}" name="Column Type"/>
    <tableColumn id="5" xr3:uid="{F8A4CAD2-DF7E-4B61-8F38-D07021AE48E5}" name="Ledger Entry Type"/>
    <tableColumn id="6" xr3:uid="{D1645DBA-83F6-4751-9E75-EE85564EF699}" name="Amount Type"/>
    <tableColumn id="7" xr3:uid="{A1CF40DF-FC57-4BBE-8F32-1FEEA6C3826C}" name="Budget Name"/>
    <tableColumn id="8" xr3:uid="{AC747D85-CE25-4D62-90E3-FCBFC1B3C947}" name="Formula"/>
    <tableColumn id="9" xr3:uid="{087FCCE4-4284-4387-BA31-D818A2F80ADF}" name="Show Opposite Sign"/>
    <tableColumn id="10" xr3:uid="{2A6DB80D-081C-4419-9AB7-B82A5BD753D2}" name="Comparison Date Formula"/>
    <tableColumn id="11" xr3:uid="{EEF923D7-17BD-4D3A-8ECA-68F212989ACB}" name="Comparison Period Formula"/>
    <tableColumn id="12" xr3:uid="{A2FA0630-35C7-42E2-B96A-7A10D423F7C6}" name="Show"/>
    <tableColumn id="13" xr3:uid="{C145D475-6389-4D29-885B-BE305DAACC31}" name="Rounding Factor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2BB47E-B14B-4CB6-96DE-A95E389EC931}" name="Table14" displayName="Table14" ref="A1:M5" totalsRowShown="0">
  <autoFilter ref="A1:M5" xr:uid="{00000000-0009-0000-0100-000001000000}"/>
  <tableColumns count="13">
    <tableColumn id="1" xr3:uid="{73DAB785-C82D-4FB2-BE75-19526FD5ED6D}" name="Name"/>
    <tableColumn id="2" xr3:uid="{BB90975F-66E6-4689-9A75-C27087099D7A}" name="Column No."/>
    <tableColumn id="3" xr3:uid="{D2FCBB7A-3039-4E5D-B0BE-04C93F40642D}" name="Column Header"/>
    <tableColumn id="4" xr3:uid="{7BFAC8DA-D533-44F7-BB58-A194EB5D2D48}" name="Column Type"/>
    <tableColumn id="5" xr3:uid="{88E14BD0-7547-4872-BC4E-7723DCE5CCF2}" name="Ledger Entry Type"/>
    <tableColumn id="6" xr3:uid="{32E5DFAD-5522-417D-9022-C2087A628314}" name="Amount Type"/>
    <tableColumn id="7" xr3:uid="{5ACDA685-337B-4EFA-9A6D-0B62E4DA6A2C}" name="Budget Name"/>
    <tableColumn id="8" xr3:uid="{479B19E1-83C3-4ABF-9DA1-F787EAEBFCFC}" name="Formula"/>
    <tableColumn id="9" xr3:uid="{CD9F112C-0396-430E-BC7C-FE9586D8C6EF}" name="Show Opposite Sign">
      <calculatedColumnFormula>FALSE()</calculatedColumnFormula>
    </tableColumn>
    <tableColumn id="10" xr3:uid="{0BA81017-B449-443C-A8CC-8035AA870818}" name="Comparison Date Formula"/>
    <tableColumn id="11" xr3:uid="{E2BC4619-A693-4932-A813-4664D63EF070}" name="Comparison Period Formula"/>
    <tableColumn id="12" xr3:uid="{392745F8-53C2-4E74-B749-9FE6C81E7DC7}" name="Show"/>
    <tableColumn id="13" xr3:uid="{5C2D62CE-4582-44AD-BA94-499E22158268}" name="Rounding Facto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089376F-BD7D-4349-9B14-0187C9F442B0}" name="Table111" displayName="Table111" ref="A1:O25" totalsRowShown="0">
  <autoFilter ref="A1:O25" xr:uid="{00000000-0009-0000-0100-000001000000}"/>
  <tableColumns count="15">
    <tableColumn id="1" xr3:uid="{0F889F1C-E09E-4D4F-87F8-3A575545FC27}" name="Name"/>
    <tableColumn id="2" xr3:uid="{FCCF26BF-A18F-4E0C-855B-246AFE7D4E1C}" name="Column No."/>
    <tableColumn id="3" xr3:uid="{3BF67BD9-F2BE-4CDA-9C71-4D15EA9085E9}" name="Column Header"/>
    <tableColumn id="4" xr3:uid="{4A9D119C-E864-43EF-9CFE-09C7BB1BA98C}" name="Column Type"/>
    <tableColumn id="5" xr3:uid="{AA9958D4-E668-439D-ADD5-5CBA2B453A23}" name="Ledger Entry Type"/>
    <tableColumn id="6" xr3:uid="{E83FA6DF-3897-48D7-83D4-665B66E72673}" name="Amount Type"/>
    <tableColumn id="7" xr3:uid="{F947BC06-FF90-40B3-A4A9-F2E61B16A962}" name="Budget Name"/>
    <tableColumn id="8" xr3:uid="{8E00E1EA-461C-49F2-A44D-ADB64FCF9A8B}" name="Department Code Totalling"/>
    <tableColumn id="9" xr3:uid="{1FC9E863-AF10-4BBE-9029-26611099675C}" name="Project Code Totalling"/>
    <tableColumn id="10" xr3:uid="{B36EC773-6DA4-4176-8D5D-C77495644EEF}" name="Formula"/>
    <tableColumn id="11" xr3:uid="{01B9C520-2E38-4431-A88A-F19ACBD512D5}" name="Show Opposite Sign">
      <calculatedColumnFormula>FALSE()</calculatedColumnFormula>
    </tableColumn>
    <tableColumn id="12" xr3:uid="{0788C7D1-9BA7-4640-8E81-DCE2F6553058}" name="Comparison Date Formula"/>
    <tableColumn id="13" xr3:uid="{C8BBE8F8-2EB6-44F5-A1CA-32C1DA2E99A3}" name="Comparison Period Formula"/>
    <tableColumn id="14" xr3:uid="{979CE530-681E-42E9-A7F8-D3BA65AE39EC}" name="Show"/>
    <tableColumn id="15" xr3:uid="{3EE9C306-CE3D-422C-9AA6-4408A3F2F07E}" name="Rounding Facto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BFF6B6C-0605-4A85-BD44-62021E596876}" name="Table112" displayName="Table112" ref="A1:M15" totalsRowShown="0">
  <autoFilter ref="A1:M15" xr:uid="{00000000-0009-0000-0100-000001000000}"/>
  <tableColumns count="13">
    <tableColumn id="1" xr3:uid="{98B85316-4FBC-419A-9FD0-2ADA1B2DC705}" name="Name"/>
    <tableColumn id="2" xr3:uid="{8BA01AAD-7FE7-40DC-8CF7-6CC2DE92749F}" name="Column No."/>
    <tableColumn id="3" xr3:uid="{7567B2DA-9477-405E-88F1-28BCCB9A020B}" name="Column Header"/>
    <tableColumn id="4" xr3:uid="{C5DAFABD-E0D8-4122-B54C-C7D67DCAD262}" name="Column Type"/>
    <tableColumn id="5" xr3:uid="{E0BD5900-D1CF-4179-B424-D5ED29B303DC}" name="Ledger Entry Type"/>
    <tableColumn id="6" xr3:uid="{4BCA3050-0397-4123-B7E5-036004CD7A1F}" name="Amount Type"/>
    <tableColumn id="7" xr3:uid="{21864FEE-FE80-47D6-8215-8372A589124F}" name="Budget Name"/>
    <tableColumn id="8" xr3:uid="{D88CF31E-D00F-4751-8D0C-4B335C821154}" name="Formula"/>
    <tableColumn id="9" xr3:uid="{D71DE289-AF63-4022-845D-4083FCF31617}" name="Show Opposite Sign">
      <calculatedColumnFormula>FALSE()</calculatedColumnFormula>
    </tableColumn>
    <tableColumn id="10" xr3:uid="{B62E52AC-B3D5-4E3D-A3FB-2F8D9DA36DFA}" name="Comparison Date Formula"/>
    <tableColumn id="11" xr3:uid="{9C5061F7-6C02-4EB6-B77D-BD946000CB91}" name="Comparison Period Formula"/>
    <tableColumn id="12" xr3:uid="{EE4E65E8-CD9C-4ABA-8839-EBE2B51DB00C}" name="Show"/>
    <tableColumn id="13" xr3:uid="{0DE159C9-E766-4193-83E4-8098F77BA783}" name="Rounding Factor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E52D-60BD-4FE4-9F26-77C9150F9246}">
  <dimension ref="B2:B15"/>
  <sheetViews>
    <sheetView workbookViewId="0">
      <selection activeCell="B7" sqref="B7"/>
    </sheetView>
  </sheetViews>
  <sheetFormatPr defaultRowHeight="14.5" x14ac:dyDescent="0.35"/>
  <cols>
    <col min="2" max="2" width="146.36328125" bestFit="1" customWidth="1"/>
  </cols>
  <sheetData>
    <row r="2" spans="2:2" ht="18.5" x14ac:dyDescent="0.45">
      <c r="B2" s="1" t="s">
        <v>1</v>
      </c>
    </row>
    <row r="3" spans="2:2" ht="18.5" x14ac:dyDescent="0.45">
      <c r="B3" s="2" t="s">
        <v>5</v>
      </c>
    </row>
    <row r="4" spans="2:2" ht="18.5" x14ac:dyDescent="0.45">
      <c r="B4" s="3" t="s">
        <v>2</v>
      </c>
    </row>
    <row r="5" spans="2:2" ht="18.5" x14ac:dyDescent="0.45">
      <c r="B5" s="2" t="s">
        <v>0</v>
      </c>
    </row>
    <row r="6" spans="2:2" ht="18.5" x14ac:dyDescent="0.45">
      <c r="B6" s="2" t="s">
        <v>268</v>
      </c>
    </row>
    <row r="7" spans="2:2" ht="18.5" x14ac:dyDescent="0.45">
      <c r="B7" s="2" t="s">
        <v>267</v>
      </c>
    </row>
    <row r="8" spans="2:2" ht="18.5" x14ac:dyDescent="0.45">
      <c r="B8" s="2" t="s">
        <v>3</v>
      </c>
    </row>
    <row r="9" spans="2:2" ht="18.5" x14ac:dyDescent="0.45">
      <c r="B9" s="2" t="s">
        <v>4</v>
      </c>
    </row>
    <row r="10" spans="2:2" ht="18.5" x14ac:dyDescent="0.45">
      <c r="B10" s="2"/>
    </row>
    <row r="11" spans="2:2" ht="18.5" x14ac:dyDescent="0.45">
      <c r="B11" s="2"/>
    </row>
    <row r="12" spans="2:2" ht="18.5" x14ac:dyDescent="0.45">
      <c r="B12" s="2"/>
    </row>
    <row r="13" spans="2:2" ht="18.5" x14ac:dyDescent="0.45">
      <c r="B13" s="2"/>
    </row>
    <row r="14" spans="2:2" ht="18.5" x14ac:dyDescent="0.45">
      <c r="B14" s="2"/>
    </row>
    <row r="15" spans="2:2" ht="18.5" x14ac:dyDescent="0.45">
      <c r="B15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8599-9509-49B4-84F6-1EB680FAA3F5}">
  <dimension ref="A1:M15"/>
  <sheetViews>
    <sheetView workbookViewId="0">
      <pane ySplit="1" topLeftCell="A2" activePane="bottomLeft" state="frozen"/>
      <selection pane="bottomLeft" activeCell="F19" sqref="F19"/>
    </sheetView>
  </sheetViews>
  <sheetFormatPr defaultRowHeight="14.5" x14ac:dyDescent="0.35"/>
  <cols>
    <col min="1" max="1" width="8" style="5" bestFit="1" customWidth="1"/>
    <col min="2" max="2" width="13.08984375" style="5" bestFit="1" customWidth="1"/>
    <col min="3" max="3" width="16.36328125" style="5" bestFit="1" customWidth="1"/>
    <col min="4" max="4" width="14.26953125" style="5" bestFit="1" customWidth="1"/>
    <col min="5" max="5" width="18.54296875" style="5" bestFit="1" customWidth="1"/>
    <col min="6" max="6" width="14.54296875" style="5" bestFit="1" customWidth="1"/>
    <col min="7" max="7" width="14.7265625" style="5" bestFit="1" customWidth="1"/>
    <col min="8" max="8" width="17.54296875" style="5" bestFit="1" customWidth="1"/>
    <col min="9" max="9" width="20.08984375" style="5" hidden="1" customWidth="1"/>
    <col min="10" max="10" width="25.6328125" style="5" bestFit="1" customWidth="1"/>
    <col min="11" max="11" width="27.26953125" style="5" bestFit="1" customWidth="1"/>
    <col min="12" max="12" width="7.54296875" style="5" bestFit="1" customWidth="1"/>
    <col min="13" max="13" width="17.089843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242</v>
      </c>
      <c r="B2" s="6" t="s">
        <v>109</v>
      </c>
      <c r="C2" s="6" t="s">
        <v>243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142</v>
      </c>
      <c r="L2" s="6" t="s">
        <v>91</v>
      </c>
      <c r="M2" s="6" t="s">
        <v>149</v>
      </c>
    </row>
    <row r="3" spans="1:13" x14ac:dyDescent="0.35">
      <c r="A3" s="6" t="s">
        <v>242</v>
      </c>
      <c r="B3" s="6" t="s">
        <v>244</v>
      </c>
      <c r="C3" s="6" t="s">
        <v>245</v>
      </c>
      <c r="D3" s="6" t="s">
        <v>25</v>
      </c>
      <c r="E3" s="6" t="s">
        <v>102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142</v>
      </c>
      <c r="L3" s="6" t="s">
        <v>91</v>
      </c>
      <c r="M3" s="6" t="s">
        <v>149</v>
      </c>
    </row>
    <row r="4" spans="1:13" x14ac:dyDescent="0.35">
      <c r="A4" s="6" t="s">
        <v>242</v>
      </c>
      <c r="B4" s="6" t="s">
        <v>112</v>
      </c>
      <c r="C4" s="6" t="s">
        <v>246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145</v>
      </c>
      <c r="L4" s="6" t="s">
        <v>91</v>
      </c>
      <c r="M4" s="6" t="s">
        <v>149</v>
      </c>
    </row>
    <row r="5" spans="1:13" x14ac:dyDescent="0.35">
      <c r="A5" s="6" t="s">
        <v>242</v>
      </c>
      <c r="B5" s="6" t="s">
        <v>151</v>
      </c>
      <c r="C5" s="6" t="s">
        <v>247</v>
      </c>
      <c r="D5" s="6" t="s">
        <v>44</v>
      </c>
      <c r="E5" s="6" t="s">
        <v>102</v>
      </c>
      <c r="F5" s="6" t="s">
        <v>26</v>
      </c>
      <c r="G5" s="6" t="s">
        <v>24</v>
      </c>
      <c r="H5" s="6" t="s">
        <v>248</v>
      </c>
      <c r="I5" s="7" t="b">
        <f>FALSE()</f>
        <v>0</v>
      </c>
      <c r="J5" s="6" t="s">
        <v>24</v>
      </c>
      <c r="K5" s="6" t="s">
        <v>24</v>
      </c>
      <c r="L5" s="6" t="s">
        <v>91</v>
      </c>
      <c r="M5" s="6" t="s">
        <v>149</v>
      </c>
    </row>
    <row r="6" spans="1:13" x14ac:dyDescent="0.35">
      <c r="A6" s="6" t="s">
        <v>242</v>
      </c>
      <c r="B6" s="6" t="s">
        <v>115</v>
      </c>
      <c r="C6" s="6" t="s">
        <v>249</v>
      </c>
      <c r="D6" s="6" t="s">
        <v>44</v>
      </c>
      <c r="E6" s="6" t="s">
        <v>90</v>
      </c>
      <c r="F6" s="6" t="s">
        <v>26</v>
      </c>
      <c r="G6" s="6" t="s">
        <v>24</v>
      </c>
      <c r="H6" s="6" t="s">
        <v>153</v>
      </c>
      <c r="I6" s="7" t="b">
        <f>FALSE()</f>
        <v>0</v>
      </c>
      <c r="J6" s="6" t="s">
        <v>24</v>
      </c>
      <c r="K6" s="6" t="s">
        <v>24</v>
      </c>
      <c r="L6" s="6" t="s">
        <v>91</v>
      </c>
      <c r="M6" s="6" t="s">
        <v>149</v>
      </c>
    </row>
    <row r="7" spans="1:13" x14ac:dyDescent="0.35">
      <c r="A7" s="6" t="s">
        <v>242</v>
      </c>
      <c r="B7" s="6" t="s">
        <v>250</v>
      </c>
      <c r="C7" s="6" t="s">
        <v>251</v>
      </c>
      <c r="D7" s="6" t="s">
        <v>44</v>
      </c>
      <c r="E7" s="6" t="s">
        <v>102</v>
      </c>
      <c r="F7" s="6" t="s">
        <v>26</v>
      </c>
      <c r="G7" s="6" t="s">
        <v>24</v>
      </c>
      <c r="H7" s="6" t="s">
        <v>252</v>
      </c>
      <c r="I7" s="7" t="b">
        <f>FALSE()</f>
        <v>0</v>
      </c>
      <c r="J7" s="6" t="s">
        <v>24</v>
      </c>
      <c r="K7" s="6" t="s">
        <v>24</v>
      </c>
      <c r="L7" s="6" t="s">
        <v>91</v>
      </c>
      <c r="M7" s="6" t="s">
        <v>149</v>
      </c>
    </row>
    <row r="8" spans="1:13" x14ac:dyDescent="0.35">
      <c r="A8" s="6" t="s">
        <v>242</v>
      </c>
      <c r="B8" s="6" t="s">
        <v>118</v>
      </c>
      <c r="C8" s="6" t="s">
        <v>253</v>
      </c>
      <c r="D8" s="6" t="s">
        <v>44</v>
      </c>
      <c r="E8" s="6" t="s">
        <v>90</v>
      </c>
      <c r="F8" s="6" t="s">
        <v>26</v>
      </c>
      <c r="G8" s="6" t="s">
        <v>24</v>
      </c>
      <c r="H8" s="6" t="s">
        <v>254</v>
      </c>
      <c r="I8" s="7" t="b">
        <f>FALSE()</f>
        <v>0</v>
      </c>
      <c r="J8" s="6" t="s">
        <v>24</v>
      </c>
      <c r="K8" s="6" t="s">
        <v>24</v>
      </c>
      <c r="L8" s="6" t="s">
        <v>91</v>
      </c>
      <c r="M8" s="6" t="s">
        <v>149</v>
      </c>
    </row>
    <row r="9" spans="1:13" x14ac:dyDescent="0.35">
      <c r="A9" s="6" t="s">
        <v>242</v>
      </c>
      <c r="B9" s="6" t="s">
        <v>154</v>
      </c>
      <c r="C9" s="6" t="s">
        <v>255</v>
      </c>
      <c r="D9" s="6" t="s">
        <v>135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142</v>
      </c>
      <c r="L9" s="6" t="s">
        <v>91</v>
      </c>
      <c r="M9" s="6" t="s">
        <v>149</v>
      </c>
    </row>
    <row r="10" spans="1:13" x14ac:dyDescent="0.35">
      <c r="A10" s="6" t="s">
        <v>242</v>
      </c>
      <c r="B10" s="6" t="s">
        <v>121</v>
      </c>
      <c r="C10" s="6" t="s">
        <v>256</v>
      </c>
      <c r="D10" s="6" t="s">
        <v>135</v>
      </c>
      <c r="E10" s="6" t="s">
        <v>102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142</v>
      </c>
      <c r="L10" s="6" t="s">
        <v>91</v>
      </c>
      <c r="M10" s="6" t="s">
        <v>149</v>
      </c>
    </row>
    <row r="11" spans="1:13" x14ac:dyDescent="0.35">
      <c r="A11" s="6" t="s">
        <v>242</v>
      </c>
      <c r="B11" s="6" t="s">
        <v>257</v>
      </c>
      <c r="C11" s="6" t="s">
        <v>258</v>
      </c>
      <c r="D11" s="6" t="s">
        <v>135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145</v>
      </c>
      <c r="L11" s="6" t="s">
        <v>91</v>
      </c>
      <c r="M11" s="6" t="s">
        <v>149</v>
      </c>
    </row>
    <row r="12" spans="1:13" x14ac:dyDescent="0.35">
      <c r="A12" s="6" t="s">
        <v>242</v>
      </c>
      <c r="B12" s="6" t="s">
        <v>124</v>
      </c>
      <c r="C12" s="6" t="s">
        <v>247</v>
      </c>
      <c r="D12" s="6" t="s">
        <v>44</v>
      </c>
      <c r="E12" s="6" t="s">
        <v>90</v>
      </c>
      <c r="F12" s="6" t="s">
        <v>26</v>
      </c>
      <c r="G12" s="6" t="s">
        <v>24</v>
      </c>
      <c r="H12" s="6" t="s">
        <v>259</v>
      </c>
      <c r="I12" s="7" t="b">
        <f>FALSE()</f>
        <v>0</v>
      </c>
      <c r="J12" s="6" t="s">
        <v>24</v>
      </c>
      <c r="K12" s="6" t="s">
        <v>24</v>
      </c>
      <c r="L12" s="6" t="s">
        <v>91</v>
      </c>
      <c r="M12" s="6" t="s">
        <v>149</v>
      </c>
    </row>
    <row r="13" spans="1:13" x14ac:dyDescent="0.35">
      <c r="A13" s="6" t="s">
        <v>242</v>
      </c>
      <c r="B13" s="6" t="s">
        <v>157</v>
      </c>
      <c r="C13" s="6" t="s">
        <v>260</v>
      </c>
      <c r="D13" s="6" t="s">
        <v>44</v>
      </c>
      <c r="E13" s="6" t="s">
        <v>90</v>
      </c>
      <c r="F13" s="6" t="s">
        <v>26</v>
      </c>
      <c r="G13" s="6" t="s">
        <v>24</v>
      </c>
      <c r="H13" s="6" t="s">
        <v>261</v>
      </c>
      <c r="I13" s="7" t="b">
        <f>FALSE()</f>
        <v>0</v>
      </c>
      <c r="J13" s="6" t="s">
        <v>24</v>
      </c>
      <c r="K13" s="6" t="s">
        <v>24</v>
      </c>
      <c r="L13" s="6" t="s">
        <v>91</v>
      </c>
      <c r="M13" s="6" t="s">
        <v>149</v>
      </c>
    </row>
    <row r="14" spans="1:13" x14ac:dyDescent="0.35">
      <c r="A14" s="6" t="s">
        <v>242</v>
      </c>
      <c r="B14" s="6" t="s">
        <v>127</v>
      </c>
      <c r="C14" s="6" t="s">
        <v>262</v>
      </c>
      <c r="D14" s="6" t="s">
        <v>44</v>
      </c>
      <c r="E14" s="6" t="s">
        <v>90</v>
      </c>
      <c r="F14" s="6" t="s">
        <v>26</v>
      </c>
      <c r="G14" s="6" t="s">
        <v>24</v>
      </c>
      <c r="H14" s="6" t="s">
        <v>263</v>
      </c>
      <c r="I14" s="7" t="b">
        <f>FALSE()</f>
        <v>0</v>
      </c>
      <c r="J14" s="6" t="s">
        <v>24</v>
      </c>
      <c r="K14" s="6" t="s">
        <v>24</v>
      </c>
      <c r="L14" s="6" t="s">
        <v>91</v>
      </c>
      <c r="M14" s="6" t="s">
        <v>149</v>
      </c>
    </row>
    <row r="15" spans="1:13" x14ac:dyDescent="0.35">
      <c r="A15" s="6" t="s">
        <v>242</v>
      </c>
      <c r="B15" s="6" t="s">
        <v>264</v>
      </c>
      <c r="C15" s="6" t="s">
        <v>265</v>
      </c>
      <c r="D15" s="6" t="s">
        <v>44</v>
      </c>
      <c r="E15" s="6" t="s">
        <v>90</v>
      </c>
      <c r="F15" s="6" t="s">
        <v>26</v>
      </c>
      <c r="G15" s="6" t="s">
        <v>24</v>
      </c>
      <c r="H15" s="6" t="s">
        <v>266</v>
      </c>
      <c r="I15" s="7" t="b">
        <f>FALSE()</f>
        <v>0</v>
      </c>
      <c r="J15" s="6" t="s">
        <v>24</v>
      </c>
      <c r="K15" s="6" t="s">
        <v>24</v>
      </c>
      <c r="L15" s="6" t="s">
        <v>91</v>
      </c>
      <c r="M15" s="6" t="s">
        <v>149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5AA7D-FC4C-4B99-86C8-5AC005514E91}">
  <dimension ref="A1:M31"/>
  <sheetViews>
    <sheetView workbookViewId="0">
      <pane ySplit="1" topLeftCell="A3" activePane="bottomLeft" state="frozen"/>
      <selection pane="bottomLeft" activeCell="C55" sqref="C55"/>
    </sheetView>
  </sheetViews>
  <sheetFormatPr defaultRowHeight="14.5" x14ac:dyDescent="0.35"/>
  <cols>
    <col min="1" max="2" width="10.08984375" style="5" bestFit="1" customWidth="1"/>
    <col min="3" max="3" width="24.7265625" style="5" bestFit="1" customWidth="1"/>
    <col min="4" max="4" width="22.08984375" style="5" bestFit="1" customWidth="1"/>
    <col min="5" max="5" width="10.36328125" style="5" bestFit="1" customWidth="1"/>
    <col min="6" max="6" width="26.453125" style="5" bestFit="1" customWidth="1"/>
    <col min="7" max="7" width="11.36328125" style="5" bestFit="1" customWidth="1"/>
    <col min="8" max="8" width="14.54296875" style="5" bestFit="1" customWidth="1"/>
    <col min="9" max="9" width="7.54296875" style="5" bestFit="1" customWidth="1"/>
    <col min="10" max="10" width="6.6328125" style="5" bestFit="1" customWidth="1"/>
    <col min="11" max="11" width="6.90625" style="5" bestFit="1" customWidth="1"/>
    <col min="12" max="12" width="11.36328125" style="5" bestFit="1" customWidth="1"/>
    <col min="13" max="13" width="11.453125" style="5" bestFit="1" customWidth="1"/>
    <col min="14" max="16384" width="8.7265625" style="5"/>
  </cols>
  <sheetData>
    <row r="1" spans="1:13" x14ac:dyDescent="0.35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 x14ac:dyDescent="0.35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7" t="b">
        <f>FALSE()</f>
        <v>0</v>
      </c>
      <c r="K2" s="7" t="b">
        <f>FALSE()</f>
        <v>0</v>
      </c>
      <c r="L2" s="7" t="b">
        <f>FALSE()</f>
        <v>0</v>
      </c>
      <c r="M2" s="7" t="b">
        <f>FALSE()</f>
        <v>0</v>
      </c>
    </row>
    <row r="3" spans="1:13" x14ac:dyDescent="0.35">
      <c r="A3" s="6" t="s">
        <v>19</v>
      </c>
      <c r="B3" s="6" t="s">
        <v>20</v>
      </c>
      <c r="C3" s="6" t="s">
        <v>28</v>
      </c>
      <c r="D3" s="6" t="s">
        <v>22</v>
      </c>
      <c r="E3" s="6" t="s">
        <v>29</v>
      </c>
      <c r="F3" s="6" t="s">
        <v>24</v>
      </c>
      <c r="G3" s="6" t="s">
        <v>25</v>
      </c>
      <c r="H3" s="6" t="s">
        <v>26</v>
      </c>
      <c r="I3" s="6" t="s">
        <v>27</v>
      </c>
      <c r="J3" s="7" t="b">
        <f>FALSE()</f>
        <v>0</v>
      </c>
      <c r="K3" s="7" t="b">
        <f>FALSE()</f>
        <v>0</v>
      </c>
      <c r="L3" s="7" t="b">
        <f>FALSE()</f>
        <v>0</v>
      </c>
      <c r="M3" s="7" t="b">
        <f>FALSE()</f>
        <v>0</v>
      </c>
    </row>
    <row r="4" spans="1:13" x14ac:dyDescent="0.35">
      <c r="A4" s="6" t="s">
        <v>19</v>
      </c>
      <c r="B4" s="6" t="s">
        <v>20</v>
      </c>
      <c r="C4" s="6" t="s">
        <v>30</v>
      </c>
      <c r="D4" s="6" t="s">
        <v>22</v>
      </c>
      <c r="E4" s="6" t="s">
        <v>31</v>
      </c>
      <c r="F4" s="6" t="s">
        <v>24</v>
      </c>
      <c r="G4" s="6" t="s">
        <v>25</v>
      </c>
      <c r="H4" s="6" t="s">
        <v>26</v>
      </c>
      <c r="I4" s="6" t="s">
        <v>27</v>
      </c>
      <c r="J4" s="7" t="b">
        <f>FALSE()</f>
        <v>0</v>
      </c>
      <c r="K4" s="7" t="b">
        <f>FALSE()</f>
        <v>0</v>
      </c>
      <c r="L4" s="7" t="b">
        <f>FALSE()</f>
        <v>0</v>
      </c>
      <c r="M4" s="7" t="b">
        <f>FALSE()</f>
        <v>0</v>
      </c>
    </row>
    <row r="5" spans="1:13" x14ac:dyDescent="0.35">
      <c r="A5" s="6" t="s">
        <v>19</v>
      </c>
      <c r="B5" s="6" t="s">
        <v>20</v>
      </c>
      <c r="C5" s="6" t="s">
        <v>32</v>
      </c>
      <c r="D5" s="6" t="s">
        <v>22</v>
      </c>
      <c r="E5" s="6" t="s">
        <v>33</v>
      </c>
      <c r="F5" s="6" t="s">
        <v>24</v>
      </c>
      <c r="G5" s="6" t="s">
        <v>25</v>
      </c>
      <c r="H5" s="6" t="s">
        <v>26</v>
      </c>
      <c r="I5" s="6" t="s">
        <v>27</v>
      </c>
      <c r="J5" s="7" t="b">
        <f>FALSE()</f>
        <v>0</v>
      </c>
      <c r="K5" s="7" t="b">
        <f>FALSE()</f>
        <v>0</v>
      </c>
      <c r="L5" s="7" t="b">
        <f>FALSE()</f>
        <v>0</v>
      </c>
      <c r="M5" s="7" t="b">
        <f>FALSE()</f>
        <v>0</v>
      </c>
    </row>
    <row r="6" spans="1:13" x14ac:dyDescent="0.35">
      <c r="A6" s="6" t="s">
        <v>19</v>
      </c>
      <c r="B6" s="6" t="s">
        <v>20</v>
      </c>
      <c r="C6" s="6" t="s">
        <v>34</v>
      </c>
      <c r="D6" s="6" t="s">
        <v>22</v>
      </c>
      <c r="E6" s="6" t="s">
        <v>35</v>
      </c>
      <c r="F6" s="6" t="s">
        <v>24</v>
      </c>
      <c r="G6" s="6" t="s">
        <v>25</v>
      </c>
      <c r="H6" s="6" t="s">
        <v>26</v>
      </c>
      <c r="I6" s="6" t="s">
        <v>27</v>
      </c>
      <c r="J6" s="7" t="b">
        <f>FALSE()</f>
        <v>0</v>
      </c>
      <c r="K6" s="7" t="b">
        <f>FALSE()</f>
        <v>0</v>
      </c>
      <c r="L6" s="7" t="b">
        <f>FALSE()</f>
        <v>0</v>
      </c>
      <c r="M6" s="7" t="b">
        <f>FALSE()</f>
        <v>0</v>
      </c>
    </row>
    <row r="7" spans="1:13" x14ac:dyDescent="0.35">
      <c r="A7" s="6" t="s">
        <v>19</v>
      </c>
      <c r="B7" s="6" t="s">
        <v>20</v>
      </c>
      <c r="C7" s="6" t="s">
        <v>36</v>
      </c>
      <c r="D7" s="6" t="s">
        <v>22</v>
      </c>
      <c r="E7" s="6" t="s">
        <v>37</v>
      </c>
      <c r="F7" s="6" t="s">
        <v>24</v>
      </c>
      <c r="G7" s="6" t="s">
        <v>25</v>
      </c>
      <c r="H7" s="6" t="s">
        <v>26</v>
      </c>
      <c r="I7" s="6" t="s">
        <v>27</v>
      </c>
      <c r="J7" s="7" t="b">
        <f>FALSE()</f>
        <v>0</v>
      </c>
      <c r="K7" s="7" t="b">
        <f>FALSE()</f>
        <v>0</v>
      </c>
      <c r="L7" s="7" t="b">
        <f>FALSE()</f>
        <v>0</v>
      </c>
      <c r="M7" s="7" t="b">
        <f>FALSE()</f>
        <v>0</v>
      </c>
    </row>
    <row r="8" spans="1:13" x14ac:dyDescent="0.35">
      <c r="A8" s="6" t="s">
        <v>19</v>
      </c>
      <c r="B8" s="6" t="s">
        <v>20</v>
      </c>
      <c r="C8" s="6" t="s">
        <v>38</v>
      </c>
      <c r="D8" s="6" t="s">
        <v>22</v>
      </c>
      <c r="E8" s="6" t="s">
        <v>39</v>
      </c>
      <c r="F8" s="6" t="s">
        <v>24</v>
      </c>
      <c r="G8" s="6" t="s">
        <v>25</v>
      </c>
      <c r="H8" s="6" t="s">
        <v>26</v>
      </c>
      <c r="I8" s="6" t="s">
        <v>27</v>
      </c>
      <c r="J8" s="7" t="b">
        <f>FALSE()</f>
        <v>0</v>
      </c>
      <c r="K8" s="7" t="b">
        <f>FALSE()</f>
        <v>0</v>
      </c>
      <c r="L8" s="7" t="b">
        <f>FALSE()</f>
        <v>0</v>
      </c>
      <c r="M8" s="7" t="b">
        <f>FALSE()</f>
        <v>0</v>
      </c>
    </row>
    <row r="9" spans="1:13" x14ac:dyDescent="0.35">
      <c r="A9" s="6" t="s">
        <v>19</v>
      </c>
      <c r="B9" s="6" t="s">
        <v>20</v>
      </c>
      <c r="C9" s="6" t="s">
        <v>40</v>
      </c>
      <c r="D9" s="6" t="s">
        <v>22</v>
      </c>
      <c r="E9" s="6" t="s">
        <v>41</v>
      </c>
      <c r="F9" s="6" t="s">
        <v>24</v>
      </c>
      <c r="G9" s="6" t="s">
        <v>25</v>
      </c>
      <c r="H9" s="6" t="s">
        <v>26</v>
      </c>
      <c r="I9" s="6" t="s">
        <v>27</v>
      </c>
      <c r="J9" s="7" t="b">
        <f>FALSE()</f>
        <v>0</v>
      </c>
      <c r="K9" s="7" t="b">
        <f>FALSE()</f>
        <v>0</v>
      </c>
      <c r="L9" s="7" t="b">
        <f>TRUE()</f>
        <v>1</v>
      </c>
      <c r="M9" s="7" t="b">
        <f>FALSE()</f>
        <v>0</v>
      </c>
    </row>
    <row r="10" spans="1:13" x14ac:dyDescent="0.35">
      <c r="A10" s="6" t="s">
        <v>19</v>
      </c>
      <c r="B10" s="6" t="s">
        <v>24</v>
      </c>
      <c r="C10" s="6" t="s">
        <v>24</v>
      </c>
      <c r="D10" s="6" t="s">
        <v>22</v>
      </c>
      <c r="E10" s="6" t="s">
        <v>24</v>
      </c>
      <c r="F10" s="6" t="s">
        <v>24</v>
      </c>
      <c r="G10" s="6" t="s">
        <v>25</v>
      </c>
      <c r="H10" s="6" t="s">
        <v>26</v>
      </c>
      <c r="I10" s="6" t="s">
        <v>27</v>
      </c>
      <c r="J10" s="7" t="b">
        <f>FALSE()</f>
        <v>0</v>
      </c>
      <c r="K10" s="7" t="b">
        <f>FALSE()</f>
        <v>0</v>
      </c>
      <c r="L10" s="7" t="b">
        <f>FALSE()</f>
        <v>0</v>
      </c>
      <c r="M10" s="7" t="b">
        <f>FALSE()</f>
        <v>0</v>
      </c>
    </row>
    <row r="11" spans="1:13" x14ac:dyDescent="0.35">
      <c r="A11" s="8" t="s">
        <v>19</v>
      </c>
      <c r="B11" s="8" t="s">
        <v>42</v>
      </c>
      <c r="C11" s="8" t="s">
        <v>43</v>
      </c>
      <c r="D11" s="8" t="s">
        <v>44</v>
      </c>
      <c r="E11" s="8" t="s">
        <v>20</v>
      </c>
      <c r="F11" s="8" t="s">
        <v>24</v>
      </c>
      <c r="G11" s="8" t="s">
        <v>25</v>
      </c>
      <c r="H11" s="8" t="s">
        <v>26</v>
      </c>
      <c r="I11" s="8" t="s">
        <v>27</v>
      </c>
      <c r="J11" s="9" t="b">
        <f>TRUE()</f>
        <v>1</v>
      </c>
      <c r="K11" s="9" t="b">
        <f>FALSE()</f>
        <v>0</v>
      </c>
      <c r="L11" s="9" t="b">
        <f>FALSE()</f>
        <v>0</v>
      </c>
      <c r="M11" s="9" t="b">
        <f>FALSE()</f>
        <v>0</v>
      </c>
    </row>
    <row r="12" spans="1:13" x14ac:dyDescent="0.35">
      <c r="A12" s="6" t="s">
        <v>19</v>
      </c>
      <c r="B12" s="6" t="s">
        <v>24</v>
      </c>
      <c r="C12" s="6" t="s">
        <v>24</v>
      </c>
      <c r="D12" s="6" t="s">
        <v>22</v>
      </c>
      <c r="E12" s="6" t="s">
        <v>24</v>
      </c>
      <c r="F12" s="6" t="s">
        <v>24</v>
      </c>
      <c r="G12" s="6" t="s">
        <v>25</v>
      </c>
      <c r="H12" s="6" t="s">
        <v>26</v>
      </c>
      <c r="I12" s="6" t="s">
        <v>27</v>
      </c>
      <c r="J12" s="7" t="b">
        <f>FALSE()</f>
        <v>0</v>
      </c>
      <c r="K12" s="7" t="b">
        <f>FALSE()</f>
        <v>0</v>
      </c>
      <c r="L12" s="7" t="b">
        <f>FALSE()</f>
        <v>0</v>
      </c>
      <c r="M12" s="7" t="b">
        <f>FALSE()</f>
        <v>0</v>
      </c>
    </row>
    <row r="13" spans="1:13" x14ac:dyDescent="0.35">
      <c r="A13" s="6" t="s">
        <v>19</v>
      </c>
      <c r="B13" s="6" t="s">
        <v>45</v>
      </c>
      <c r="C13" s="6" t="s">
        <v>46</v>
      </c>
      <c r="D13" s="6" t="s">
        <v>22</v>
      </c>
      <c r="E13" s="6" t="s">
        <v>47</v>
      </c>
      <c r="F13" s="6" t="s">
        <v>24</v>
      </c>
      <c r="G13" s="6" t="s">
        <v>25</v>
      </c>
      <c r="H13" s="6" t="s">
        <v>26</v>
      </c>
      <c r="I13" s="6" t="s">
        <v>27</v>
      </c>
      <c r="J13" s="7" t="b">
        <f>FALSE()</f>
        <v>0</v>
      </c>
      <c r="K13" s="7" t="b">
        <f>FALSE()</f>
        <v>0</v>
      </c>
      <c r="L13" s="7" t="b">
        <f>FALSE()</f>
        <v>0</v>
      </c>
      <c r="M13" s="7" t="b">
        <f>FALSE()</f>
        <v>0</v>
      </c>
    </row>
    <row r="14" spans="1:13" x14ac:dyDescent="0.35">
      <c r="A14" s="6" t="s">
        <v>19</v>
      </c>
      <c r="B14" s="6" t="s">
        <v>45</v>
      </c>
      <c r="C14" s="6" t="s">
        <v>48</v>
      </c>
      <c r="D14" s="6" t="s">
        <v>22</v>
      </c>
      <c r="E14" s="6" t="s">
        <v>49</v>
      </c>
      <c r="F14" s="6" t="s">
        <v>24</v>
      </c>
      <c r="G14" s="6" t="s">
        <v>25</v>
      </c>
      <c r="H14" s="6" t="s">
        <v>26</v>
      </c>
      <c r="I14" s="6" t="s">
        <v>27</v>
      </c>
      <c r="J14" s="7" t="b">
        <f>FALSE()</f>
        <v>0</v>
      </c>
      <c r="K14" s="7" t="b">
        <f>FALSE()</f>
        <v>0</v>
      </c>
      <c r="L14" s="7" t="b">
        <f>FALSE()</f>
        <v>0</v>
      </c>
      <c r="M14" s="7" t="b">
        <f>FALSE()</f>
        <v>0</v>
      </c>
    </row>
    <row r="15" spans="1:13" x14ac:dyDescent="0.35">
      <c r="A15" s="6" t="s">
        <v>19</v>
      </c>
      <c r="B15" s="6" t="s">
        <v>45</v>
      </c>
      <c r="C15" s="6" t="s">
        <v>50</v>
      </c>
      <c r="D15" s="6" t="s">
        <v>22</v>
      </c>
      <c r="E15" s="6" t="s">
        <v>51</v>
      </c>
      <c r="F15" s="6" t="s">
        <v>24</v>
      </c>
      <c r="G15" s="6" t="s">
        <v>25</v>
      </c>
      <c r="H15" s="6" t="s">
        <v>26</v>
      </c>
      <c r="I15" s="6" t="s">
        <v>27</v>
      </c>
      <c r="J15" s="7" t="b">
        <f>FALSE()</f>
        <v>0</v>
      </c>
      <c r="K15" s="7" t="b">
        <f>FALSE()</f>
        <v>0</v>
      </c>
      <c r="L15" s="7" t="b">
        <f>FALSE()</f>
        <v>0</v>
      </c>
      <c r="M15" s="7" t="b">
        <f>FALSE()</f>
        <v>0</v>
      </c>
    </row>
    <row r="16" spans="1:13" x14ac:dyDescent="0.35">
      <c r="A16" s="6" t="s">
        <v>19</v>
      </c>
      <c r="B16" s="6" t="s">
        <v>45</v>
      </c>
      <c r="C16" s="6" t="s">
        <v>52</v>
      </c>
      <c r="D16" s="6" t="s">
        <v>22</v>
      </c>
      <c r="E16" s="6" t="s">
        <v>53</v>
      </c>
      <c r="F16" s="6" t="s">
        <v>24</v>
      </c>
      <c r="G16" s="6" t="s">
        <v>25</v>
      </c>
      <c r="H16" s="6" t="s">
        <v>26</v>
      </c>
      <c r="I16" s="6" t="s">
        <v>27</v>
      </c>
      <c r="J16" s="7" t="b">
        <f>FALSE()</f>
        <v>0</v>
      </c>
      <c r="K16" s="7" t="b">
        <f>FALSE()</f>
        <v>0</v>
      </c>
      <c r="L16" s="7" t="b">
        <f>FALSE()</f>
        <v>0</v>
      </c>
      <c r="M16" s="7" t="b">
        <f>FALSE()</f>
        <v>0</v>
      </c>
    </row>
    <row r="17" spans="1:13" x14ac:dyDescent="0.35">
      <c r="A17" s="6" t="s">
        <v>19</v>
      </c>
      <c r="B17" s="6" t="s">
        <v>45</v>
      </c>
      <c r="C17" s="6" t="s">
        <v>54</v>
      </c>
      <c r="D17" s="6" t="s">
        <v>22</v>
      </c>
      <c r="E17" s="6" t="s">
        <v>55</v>
      </c>
      <c r="F17" s="6" t="s">
        <v>24</v>
      </c>
      <c r="G17" s="6" t="s">
        <v>25</v>
      </c>
      <c r="H17" s="6" t="s">
        <v>26</v>
      </c>
      <c r="I17" s="6" t="s">
        <v>27</v>
      </c>
      <c r="J17" s="7" t="b">
        <f>FALSE()</f>
        <v>0</v>
      </c>
      <c r="K17" s="7" t="b">
        <f>FALSE()</f>
        <v>0</v>
      </c>
      <c r="L17" s="7" t="b">
        <f>FALSE()</f>
        <v>0</v>
      </c>
      <c r="M17" s="7" t="b">
        <f>FALSE()</f>
        <v>0</v>
      </c>
    </row>
    <row r="18" spans="1:13" x14ac:dyDescent="0.35">
      <c r="A18" s="6" t="s">
        <v>19</v>
      </c>
      <c r="B18" s="6" t="s">
        <v>45</v>
      </c>
      <c r="C18" s="6" t="s">
        <v>56</v>
      </c>
      <c r="D18" s="6" t="s">
        <v>22</v>
      </c>
      <c r="E18" s="6" t="s">
        <v>57</v>
      </c>
      <c r="F18" s="6" t="s">
        <v>24</v>
      </c>
      <c r="G18" s="6" t="s">
        <v>25</v>
      </c>
      <c r="H18" s="6" t="s">
        <v>26</v>
      </c>
      <c r="I18" s="6" t="s">
        <v>27</v>
      </c>
      <c r="J18" s="7" t="b">
        <f>FALSE()</f>
        <v>0</v>
      </c>
      <c r="K18" s="7" t="b">
        <f>FALSE()</f>
        <v>0</v>
      </c>
      <c r="L18" s="7" t="b">
        <f>FALSE()</f>
        <v>0</v>
      </c>
      <c r="M18" s="7" t="b">
        <f>FALSE()</f>
        <v>0</v>
      </c>
    </row>
    <row r="19" spans="1:13" x14ac:dyDescent="0.35">
      <c r="A19" s="6" t="s">
        <v>19</v>
      </c>
      <c r="B19" s="6" t="s">
        <v>45</v>
      </c>
      <c r="C19" s="6" t="s">
        <v>58</v>
      </c>
      <c r="D19" s="6" t="s">
        <v>22</v>
      </c>
      <c r="E19" s="6" t="s">
        <v>59</v>
      </c>
      <c r="F19" s="6" t="s">
        <v>24</v>
      </c>
      <c r="G19" s="6" t="s">
        <v>25</v>
      </c>
      <c r="H19" s="6" t="s">
        <v>26</v>
      </c>
      <c r="I19" s="6" t="s">
        <v>27</v>
      </c>
      <c r="J19" s="7" t="b">
        <f>FALSE()</f>
        <v>0</v>
      </c>
      <c r="K19" s="7" t="b">
        <f>FALSE()</f>
        <v>0</v>
      </c>
      <c r="L19" s="7" t="b">
        <f>FALSE()</f>
        <v>0</v>
      </c>
      <c r="M19" s="7" t="b">
        <f>FALSE()</f>
        <v>0</v>
      </c>
    </row>
    <row r="20" spans="1:13" x14ac:dyDescent="0.35">
      <c r="A20" s="6" t="s">
        <v>19</v>
      </c>
      <c r="B20" s="6" t="s">
        <v>45</v>
      </c>
      <c r="C20" s="6" t="s">
        <v>60</v>
      </c>
      <c r="D20" s="6" t="s">
        <v>22</v>
      </c>
      <c r="E20" s="6" t="s">
        <v>61</v>
      </c>
      <c r="F20" s="6" t="s">
        <v>24</v>
      </c>
      <c r="G20" s="6" t="s">
        <v>25</v>
      </c>
      <c r="H20" s="6" t="s">
        <v>26</v>
      </c>
      <c r="I20" s="6" t="s">
        <v>27</v>
      </c>
      <c r="J20" s="7" t="b">
        <f>FALSE()</f>
        <v>0</v>
      </c>
      <c r="K20" s="7" t="b">
        <f>FALSE()</f>
        <v>0</v>
      </c>
      <c r="L20" s="7" t="b">
        <f>FALSE()</f>
        <v>0</v>
      </c>
      <c r="M20" s="7" t="b">
        <f>FALSE()</f>
        <v>0</v>
      </c>
    </row>
    <row r="21" spans="1:13" x14ac:dyDescent="0.35">
      <c r="A21" s="6" t="s">
        <v>19</v>
      </c>
      <c r="B21" s="6" t="s">
        <v>45</v>
      </c>
      <c r="C21" s="6" t="s">
        <v>62</v>
      </c>
      <c r="D21" s="6" t="s">
        <v>22</v>
      </c>
      <c r="E21" s="6" t="s">
        <v>63</v>
      </c>
      <c r="F21" s="6" t="s">
        <v>24</v>
      </c>
      <c r="G21" s="6" t="s">
        <v>25</v>
      </c>
      <c r="H21" s="6" t="s">
        <v>26</v>
      </c>
      <c r="I21" s="6" t="s">
        <v>27</v>
      </c>
      <c r="J21" s="7" t="b">
        <f>FALSE()</f>
        <v>0</v>
      </c>
      <c r="K21" s="7" t="b">
        <f>FALSE()</f>
        <v>0</v>
      </c>
      <c r="L21" s="7" t="b">
        <f>FALSE()</f>
        <v>0</v>
      </c>
      <c r="M21" s="7" t="b">
        <f>FALSE()</f>
        <v>0</v>
      </c>
    </row>
    <row r="22" spans="1:13" x14ac:dyDescent="0.35">
      <c r="A22" s="6" t="s">
        <v>19</v>
      </c>
      <c r="B22" s="6" t="s">
        <v>45</v>
      </c>
      <c r="C22" s="6" t="s">
        <v>64</v>
      </c>
      <c r="D22" s="6" t="s">
        <v>22</v>
      </c>
      <c r="E22" s="6" t="s">
        <v>65</v>
      </c>
      <c r="F22" s="6" t="s">
        <v>24</v>
      </c>
      <c r="G22" s="6" t="s">
        <v>25</v>
      </c>
      <c r="H22" s="6" t="s">
        <v>26</v>
      </c>
      <c r="I22" s="6" t="s">
        <v>27</v>
      </c>
      <c r="J22" s="7" t="b">
        <f>FALSE()</f>
        <v>0</v>
      </c>
      <c r="K22" s="7" t="b">
        <f>FALSE()</f>
        <v>0</v>
      </c>
      <c r="L22" s="7" t="b">
        <f>FALSE()</f>
        <v>0</v>
      </c>
      <c r="M22" s="7" t="b">
        <f>FALSE()</f>
        <v>0</v>
      </c>
    </row>
    <row r="23" spans="1:13" x14ac:dyDescent="0.35">
      <c r="A23" s="6" t="s">
        <v>19</v>
      </c>
      <c r="B23" s="6" t="s">
        <v>45</v>
      </c>
      <c r="C23" s="6" t="s">
        <v>66</v>
      </c>
      <c r="D23" s="6" t="s">
        <v>22</v>
      </c>
      <c r="E23" s="6" t="s">
        <v>67</v>
      </c>
      <c r="F23" s="6" t="s">
        <v>24</v>
      </c>
      <c r="G23" s="6" t="s">
        <v>25</v>
      </c>
      <c r="H23" s="6" t="s">
        <v>26</v>
      </c>
      <c r="I23" s="6" t="s">
        <v>27</v>
      </c>
      <c r="J23" s="7" t="b">
        <f>FALSE()</f>
        <v>0</v>
      </c>
      <c r="K23" s="7" t="b">
        <f>FALSE()</f>
        <v>0</v>
      </c>
      <c r="L23" s="7" t="b">
        <f>TRUE()</f>
        <v>1</v>
      </c>
      <c r="M23" s="7" t="b">
        <f>FALSE()</f>
        <v>0</v>
      </c>
    </row>
    <row r="24" spans="1:13" x14ac:dyDescent="0.35">
      <c r="A24" s="6" t="s">
        <v>19</v>
      </c>
      <c r="B24" s="6" t="s">
        <v>24</v>
      </c>
      <c r="C24" s="6" t="s">
        <v>24</v>
      </c>
      <c r="D24" s="6" t="s">
        <v>22</v>
      </c>
      <c r="E24" s="6" t="s">
        <v>24</v>
      </c>
      <c r="F24" s="6" t="s">
        <v>24</v>
      </c>
      <c r="G24" s="6" t="s">
        <v>25</v>
      </c>
      <c r="H24" s="6" t="s">
        <v>26</v>
      </c>
      <c r="I24" s="6" t="s">
        <v>27</v>
      </c>
      <c r="J24" s="7" t="b">
        <f>FALSE()</f>
        <v>0</v>
      </c>
      <c r="K24" s="7" t="b">
        <f>FALSE()</f>
        <v>0</v>
      </c>
      <c r="L24" s="7" t="b">
        <f>FALSE()</f>
        <v>0</v>
      </c>
      <c r="M24" s="7" t="b">
        <f>FALSE()</f>
        <v>0</v>
      </c>
    </row>
    <row r="25" spans="1:13" x14ac:dyDescent="0.35">
      <c r="A25" s="8" t="s">
        <v>19</v>
      </c>
      <c r="B25" s="8" t="s">
        <v>68</v>
      </c>
      <c r="C25" s="8" t="s">
        <v>69</v>
      </c>
      <c r="D25" s="8" t="s">
        <v>44</v>
      </c>
      <c r="E25" s="8" t="s">
        <v>45</v>
      </c>
      <c r="F25" s="8" t="s">
        <v>24</v>
      </c>
      <c r="G25" s="8" t="s">
        <v>25</v>
      </c>
      <c r="H25" s="8" t="s">
        <v>26</v>
      </c>
      <c r="I25" s="8" t="s">
        <v>27</v>
      </c>
      <c r="J25" s="9" t="b">
        <f>TRUE()</f>
        <v>1</v>
      </c>
      <c r="K25" s="9" t="b">
        <f>FALSE()</f>
        <v>0</v>
      </c>
      <c r="L25" s="9" t="b">
        <f>FALSE()</f>
        <v>0</v>
      </c>
      <c r="M25" s="9" t="b">
        <f>FALSE()</f>
        <v>0</v>
      </c>
    </row>
    <row r="26" spans="1:13" x14ac:dyDescent="0.35">
      <c r="A26" s="6" t="s">
        <v>19</v>
      </c>
      <c r="B26" s="6" t="s">
        <v>24</v>
      </c>
      <c r="C26" s="6" t="s">
        <v>24</v>
      </c>
      <c r="D26" s="6" t="s">
        <v>22</v>
      </c>
      <c r="E26" s="6" t="s">
        <v>24</v>
      </c>
      <c r="F26" s="6" t="s">
        <v>24</v>
      </c>
      <c r="G26" s="6" t="s">
        <v>25</v>
      </c>
      <c r="H26" s="6" t="s">
        <v>26</v>
      </c>
      <c r="I26" s="6" t="s">
        <v>27</v>
      </c>
      <c r="J26" s="7" t="b">
        <f>FALSE()</f>
        <v>0</v>
      </c>
      <c r="K26" s="7" t="b">
        <f>FALSE()</f>
        <v>0</v>
      </c>
      <c r="L26" s="7" t="b">
        <f>FALSE()</f>
        <v>0</v>
      </c>
      <c r="M26" s="7" t="b">
        <f>FALSE()</f>
        <v>0</v>
      </c>
    </row>
    <row r="27" spans="1:13" x14ac:dyDescent="0.35">
      <c r="A27" s="8" t="s">
        <v>19</v>
      </c>
      <c r="B27" s="8" t="s">
        <v>70</v>
      </c>
      <c r="C27" s="8" t="s">
        <v>71</v>
      </c>
      <c r="D27" s="8" t="s">
        <v>44</v>
      </c>
      <c r="E27" s="8" t="s">
        <v>72</v>
      </c>
      <c r="F27" s="8" t="s">
        <v>24</v>
      </c>
      <c r="G27" s="8" t="s">
        <v>25</v>
      </c>
      <c r="H27" s="8" t="s">
        <v>26</v>
      </c>
      <c r="I27" s="8" t="s">
        <v>27</v>
      </c>
      <c r="J27" s="9" t="b">
        <f>TRUE()</f>
        <v>1</v>
      </c>
      <c r="K27" s="9" t="b">
        <f>FALSE()</f>
        <v>0</v>
      </c>
      <c r="L27" s="9" t="b">
        <f>FALSE()</f>
        <v>0</v>
      </c>
      <c r="M27" s="9" t="b">
        <f>FALSE()</f>
        <v>0</v>
      </c>
    </row>
    <row r="28" spans="1:13" x14ac:dyDescent="0.35">
      <c r="A28" s="6" t="s">
        <v>19</v>
      </c>
      <c r="B28" s="6" t="s">
        <v>24</v>
      </c>
      <c r="C28" s="6" t="s">
        <v>24</v>
      </c>
      <c r="D28" s="6" t="s">
        <v>22</v>
      </c>
      <c r="E28" s="6" t="s">
        <v>24</v>
      </c>
      <c r="F28" s="6" t="s">
        <v>24</v>
      </c>
      <c r="G28" s="6" t="s">
        <v>25</v>
      </c>
      <c r="H28" s="6" t="s">
        <v>26</v>
      </c>
      <c r="I28" s="6" t="s">
        <v>27</v>
      </c>
      <c r="J28" s="7" t="b">
        <f>FALSE()</f>
        <v>0</v>
      </c>
      <c r="K28" s="7" t="b">
        <f>FALSE()</f>
        <v>0</v>
      </c>
      <c r="L28" s="7" t="b">
        <f>FALSE()</f>
        <v>0</v>
      </c>
      <c r="M28" s="7" t="b">
        <f>FALSE()</f>
        <v>0</v>
      </c>
    </row>
    <row r="29" spans="1:13" x14ac:dyDescent="0.35">
      <c r="A29" s="6" t="s">
        <v>19</v>
      </c>
      <c r="B29" s="6" t="s">
        <v>73</v>
      </c>
      <c r="C29" s="6" t="s">
        <v>74</v>
      </c>
      <c r="D29" s="6" t="s">
        <v>22</v>
      </c>
      <c r="E29" s="6" t="s">
        <v>75</v>
      </c>
      <c r="F29" s="6" t="s">
        <v>24</v>
      </c>
      <c r="G29" s="6" t="s">
        <v>25</v>
      </c>
      <c r="H29" s="6" t="s">
        <v>26</v>
      </c>
      <c r="I29" s="6" t="s">
        <v>27</v>
      </c>
      <c r="J29" s="7" t="b">
        <f>FALSE()</f>
        <v>0</v>
      </c>
      <c r="K29" s="7" t="b">
        <f>FALSE()</f>
        <v>0</v>
      </c>
      <c r="L29" s="7" t="b">
        <f>TRUE()</f>
        <v>1</v>
      </c>
      <c r="M29" s="7" t="b">
        <f>FALSE()</f>
        <v>0</v>
      </c>
    </row>
    <row r="30" spans="1:13" x14ac:dyDescent="0.35">
      <c r="A30" s="6" t="s">
        <v>19</v>
      </c>
      <c r="B30" s="6" t="s">
        <v>24</v>
      </c>
      <c r="C30" s="6" t="s">
        <v>24</v>
      </c>
      <c r="D30" s="6" t="s">
        <v>22</v>
      </c>
      <c r="E30" s="6" t="s">
        <v>24</v>
      </c>
      <c r="F30" s="6" t="s">
        <v>24</v>
      </c>
      <c r="G30" s="6" t="s">
        <v>25</v>
      </c>
      <c r="H30" s="6" t="s">
        <v>26</v>
      </c>
      <c r="I30" s="6" t="s">
        <v>27</v>
      </c>
      <c r="J30" s="7" t="b">
        <f>FALSE()</f>
        <v>0</v>
      </c>
      <c r="K30" s="7" t="b">
        <f>FALSE()</f>
        <v>0</v>
      </c>
      <c r="L30" s="7" t="b">
        <f>FALSE()</f>
        <v>0</v>
      </c>
      <c r="M30" s="7" t="b">
        <f>FALSE()</f>
        <v>0</v>
      </c>
    </row>
    <row r="31" spans="1:13" x14ac:dyDescent="0.35">
      <c r="A31" s="8" t="s">
        <v>19</v>
      </c>
      <c r="B31" s="8" t="s">
        <v>76</v>
      </c>
      <c r="C31" s="8" t="s">
        <v>77</v>
      </c>
      <c r="D31" s="8" t="s">
        <v>44</v>
      </c>
      <c r="E31" s="8" t="s">
        <v>78</v>
      </c>
      <c r="F31" s="8" t="s">
        <v>24</v>
      </c>
      <c r="G31" s="8" t="s">
        <v>25</v>
      </c>
      <c r="H31" s="8" t="s">
        <v>26</v>
      </c>
      <c r="I31" s="8" t="s">
        <v>27</v>
      </c>
      <c r="J31" s="9" t="b">
        <f>TRUE()</f>
        <v>1</v>
      </c>
      <c r="K31" s="9" t="b">
        <f>FALSE()</f>
        <v>0</v>
      </c>
      <c r="L31" s="9" t="b">
        <f>FALSE()</f>
        <v>0</v>
      </c>
      <c r="M31" s="9" t="b">
        <f>FALSE()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898E-34EF-4234-B7C3-1AE00EAAC1DA}">
  <dimension ref="A1:M4"/>
  <sheetViews>
    <sheetView workbookViewId="0">
      <pane ySplit="1" topLeftCell="A2" activePane="bottomLeft" state="frozen"/>
      <selection pane="bottomLeft" activeCell="C21" sqref="C21"/>
    </sheetView>
  </sheetViews>
  <sheetFormatPr defaultRowHeight="14.5" x14ac:dyDescent="0.35"/>
  <cols>
    <col min="1" max="1" width="10.08984375" style="5" bestFit="1" customWidth="1"/>
    <col min="2" max="2" width="13.08984375" style="5" bestFit="1" customWidth="1"/>
    <col min="3" max="3" width="16.36328125" style="5" bestFit="1" customWidth="1"/>
    <col min="4" max="4" width="14.26953125" style="5" bestFit="1" customWidth="1"/>
    <col min="5" max="5" width="18.54296875" style="5" bestFit="1" customWidth="1"/>
    <col min="6" max="6" width="14.54296875" style="5" bestFit="1" customWidth="1"/>
    <col min="7" max="7" width="14.7265625" style="5" bestFit="1" customWidth="1"/>
    <col min="8" max="8" width="10" style="5" bestFit="1" customWidth="1"/>
    <col min="9" max="9" width="20.08984375" style="5" bestFit="1" customWidth="1"/>
    <col min="10" max="10" width="25.6328125" style="5" bestFit="1" customWidth="1"/>
    <col min="11" max="11" width="27.26953125" style="5" bestFit="1" customWidth="1"/>
    <col min="12" max="12" width="7.54296875" style="5" bestFit="1" customWidth="1"/>
    <col min="13" max="13" width="17.089843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19</v>
      </c>
      <c r="B2" s="6" t="s">
        <v>88</v>
      </c>
      <c r="C2" s="6" t="s">
        <v>89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24</v>
      </c>
      <c r="L2" s="6" t="s">
        <v>91</v>
      </c>
      <c r="M2" s="6" t="s">
        <v>92</v>
      </c>
    </row>
    <row r="3" spans="1:13" x14ac:dyDescent="0.35">
      <c r="A3" s="6" t="s">
        <v>19</v>
      </c>
      <c r="B3" s="6" t="s">
        <v>93</v>
      </c>
      <c r="C3" s="6" t="s">
        <v>94</v>
      </c>
      <c r="D3" s="6" t="s">
        <v>95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24</v>
      </c>
      <c r="L3" s="6" t="s">
        <v>91</v>
      </c>
      <c r="M3" s="6" t="s">
        <v>92</v>
      </c>
    </row>
    <row r="4" spans="1:13" x14ac:dyDescent="0.35">
      <c r="A4" s="6" t="s">
        <v>19</v>
      </c>
      <c r="B4" s="6" t="s">
        <v>96</v>
      </c>
      <c r="C4" s="6" t="s">
        <v>97</v>
      </c>
      <c r="D4" s="6" t="s">
        <v>97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24</v>
      </c>
      <c r="L4" s="6" t="s">
        <v>91</v>
      </c>
      <c r="M4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56F7-7D48-4EF5-BC3D-0D574EBDD774}">
  <dimension ref="A1:N4"/>
  <sheetViews>
    <sheetView tabSelected="1" workbookViewId="0">
      <pane ySplit="1" topLeftCell="A2" activePane="bottomLeft" state="frozen"/>
      <selection pane="bottomLeft" activeCell="R48" sqref="R48"/>
    </sheetView>
  </sheetViews>
  <sheetFormatPr defaultRowHeight="14.5" x14ac:dyDescent="0.35"/>
  <cols>
    <col min="1" max="1" width="8" style="5" bestFit="1" customWidth="1"/>
    <col min="2" max="2" width="13.08984375" style="5" bestFit="1" customWidth="1"/>
    <col min="3" max="3" width="16.453125" style="5" bestFit="1" customWidth="1"/>
    <col min="4" max="4" width="14.26953125" style="5" bestFit="1" customWidth="1"/>
    <col min="5" max="5" width="18.54296875" style="5" bestFit="1" customWidth="1"/>
    <col min="6" max="6" width="14.54296875" style="5" bestFit="1" customWidth="1"/>
    <col min="7" max="7" width="14.7265625" style="5" bestFit="1" customWidth="1"/>
    <col min="8" max="8" width="10" style="5" bestFit="1" customWidth="1"/>
    <col min="9" max="9" width="26.453125" style="5" bestFit="1" customWidth="1"/>
    <col min="10" max="10" width="20.08984375" style="5" bestFit="1" customWidth="1"/>
    <col min="11" max="11" width="25.7265625" style="5" bestFit="1" customWidth="1"/>
    <col min="12" max="12" width="27.26953125" style="5" bestFit="1" customWidth="1"/>
    <col min="13" max="13" width="7.54296875" style="5" bestFit="1" customWidth="1"/>
    <col min="14" max="14" width="17.08984375" style="5" bestFit="1" customWidth="1"/>
    <col min="15" max="16384" width="8.7265625" style="5"/>
  </cols>
  <sheetData>
    <row r="1" spans="1:14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11</v>
      </c>
      <c r="J1" s="4" t="s">
        <v>84</v>
      </c>
      <c r="K1" s="4" t="s">
        <v>85</v>
      </c>
      <c r="L1" s="4" t="s">
        <v>86</v>
      </c>
      <c r="M1" s="4" t="s">
        <v>14</v>
      </c>
      <c r="N1" s="4" t="s">
        <v>87</v>
      </c>
    </row>
    <row r="2" spans="1:14" x14ac:dyDescent="0.35">
      <c r="A2" s="6" t="s">
        <v>269</v>
      </c>
      <c r="B2" s="6" t="s">
        <v>109</v>
      </c>
      <c r="C2" s="6" t="s">
        <v>270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6" t="s">
        <v>271</v>
      </c>
      <c r="J2" s="7" t="b">
        <f>FALSE()</f>
        <v>0</v>
      </c>
      <c r="K2" s="6" t="s">
        <v>24</v>
      </c>
      <c r="L2" s="6" t="s">
        <v>24</v>
      </c>
      <c r="M2" s="6" t="s">
        <v>91</v>
      </c>
      <c r="N2" s="6" t="s">
        <v>92</v>
      </c>
    </row>
    <row r="3" spans="1:14" x14ac:dyDescent="0.35">
      <c r="A3" s="6" t="s">
        <v>269</v>
      </c>
      <c r="B3" s="6" t="s">
        <v>112</v>
      </c>
      <c r="C3" s="6" t="s">
        <v>272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6" t="s">
        <v>273</v>
      </c>
      <c r="J3" s="7" t="b">
        <f>FALSE()</f>
        <v>0</v>
      </c>
      <c r="K3" s="6" t="s">
        <v>24</v>
      </c>
      <c r="L3" s="6" t="s">
        <v>24</v>
      </c>
      <c r="M3" s="6" t="s">
        <v>91</v>
      </c>
      <c r="N3" s="6" t="s">
        <v>92</v>
      </c>
    </row>
    <row r="4" spans="1:14" x14ac:dyDescent="0.35">
      <c r="A4" s="6" t="s">
        <v>269</v>
      </c>
      <c r="B4" s="6" t="s">
        <v>115</v>
      </c>
      <c r="C4" s="6" t="s">
        <v>274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6" t="s">
        <v>274</v>
      </c>
      <c r="J4" s="7" t="b">
        <f>FALSE()</f>
        <v>0</v>
      </c>
      <c r="K4" s="6" t="s">
        <v>24</v>
      </c>
      <c r="L4" s="6" t="s">
        <v>24</v>
      </c>
      <c r="M4" s="6" t="s">
        <v>91</v>
      </c>
      <c r="N4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A3A9-A369-4A6F-B621-E463A575EF8B}">
  <dimension ref="A1:M13"/>
  <sheetViews>
    <sheetView topLeftCell="C1" workbookViewId="0">
      <pane ySplit="1" topLeftCell="A2" activePane="bottomLeft" state="frozen"/>
      <selection pane="bottomLeft" activeCell="G18" sqref="G18"/>
    </sheetView>
  </sheetViews>
  <sheetFormatPr defaultRowHeight="14.5" x14ac:dyDescent="0.35"/>
  <cols>
    <col min="1" max="1" width="9.3632812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2.26953125" style="5" customWidth="1"/>
    <col min="9" max="9" width="20.81640625" style="5" hidden="1" customWidth="1"/>
    <col min="10" max="10" width="14.1796875" style="5" customWidth="1"/>
    <col min="11" max="11" width="27.81640625" style="5" bestFit="1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226</v>
      </c>
      <c r="B2" s="6" t="s">
        <v>109</v>
      </c>
      <c r="C2" s="12" t="s">
        <v>201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202</v>
      </c>
      <c r="L2" s="6" t="s">
        <v>91</v>
      </c>
      <c r="M2" s="6" t="s">
        <v>92</v>
      </c>
    </row>
    <row r="3" spans="1:13" x14ac:dyDescent="0.35">
      <c r="A3" s="6" t="s">
        <v>226</v>
      </c>
      <c r="B3" s="6" t="s">
        <v>112</v>
      </c>
      <c r="C3" s="12" t="s">
        <v>205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206</v>
      </c>
      <c r="L3" s="6" t="s">
        <v>91</v>
      </c>
      <c r="M3" s="6" t="s">
        <v>92</v>
      </c>
    </row>
    <row r="4" spans="1:13" x14ac:dyDescent="0.35">
      <c r="A4" s="6" t="s">
        <v>226</v>
      </c>
      <c r="B4" s="6" t="s">
        <v>115</v>
      </c>
      <c r="C4" s="12" t="s">
        <v>209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210</v>
      </c>
      <c r="L4" s="6" t="s">
        <v>91</v>
      </c>
      <c r="M4" s="6" t="s">
        <v>92</v>
      </c>
    </row>
    <row r="5" spans="1:13" x14ac:dyDescent="0.35">
      <c r="A5" s="6" t="s">
        <v>226</v>
      </c>
      <c r="B5" s="6" t="s">
        <v>118</v>
      </c>
      <c r="C5" s="12" t="s">
        <v>213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214</v>
      </c>
      <c r="L5" s="6" t="s">
        <v>91</v>
      </c>
      <c r="M5" s="6" t="s">
        <v>92</v>
      </c>
    </row>
    <row r="6" spans="1:13" x14ac:dyDescent="0.35">
      <c r="A6" s="6" t="s">
        <v>226</v>
      </c>
      <c r="B6" s="6" t="s">
        <v>121</v>
      </c>
      <c r="C6" s="12" t="s">
        <v>217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218</v>
      </c>
      <c r="L6" s="6" t="s">
        <v>91</v>
      </c>
      <c r="M6" s="6" t="s">
        <v>92</v>
      </c>
    </row>
    <row r="7" spans="1:13" x14ac:dyDescent="0.35">
      <c r="A7" s="6" t="s">
        <v>226</v>
      </c>
      <c r="B7" s="6" t="s">
        <v>124</v>
      </c>
      <c r="C7" s="12" t="s">
        <v>221</v>
      </c>
      <c r="D7" s="6" t="s">
        <v>25</v>
      </c>
      <c r="E7" s="6" t="s">
        <v>90</v>
      </c>
      <c r="F7" s="6" t="s">
        <v>26</v>
      </c>
      <c r="G7" s="6" t="s">
        <v>24</v>
      </c>
      <c r="H7" s="6" t="s">
        <v>24</v>
      </c>
      <c r="I7" s="7" t="b">
        <f>FALSE()</f>
        <v>0</v>
      </c>
      <c r="J7" s="6" t="s">
        <v>24</v>
      </c>
      <c r="K7" s="6" t="s">
        <v>222</v>
      </c>
      <c r="L7" s="6" t="s">
        <v>91</v>
      </c>
      <c r="M7" s="6" t="s">
        <v>92</v>
      </c>
    </row>
    <row r="8" spans="1:13" x14ac:dyDescent="0.35">
      <c r="A8" s="6" t="s">
        <v>226</v>
      </c>
      <c r="B8" s="6" t="s">
        <v>127</v>
      </c>
      <c r="C8" s="12" t="s">
        <v>165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166</v>
      </c>
      <c r="L8" s="6" t="s">
        <v>91</v>
      </c>
      <c r="M8" s="6" t="s">
        <v>92</v>
      </c>
    </row>
    <row r="9" spans="1:13" x14ac:dyDescent="0.35">
      <c r="A9" s="6" t="s">
        <v>226</v>
      </c>
      <c r="B9" s="6" t="s">
        <v>130</v>
      </c>
      <c r="C9" s="12" t="s">
        <v>171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172</v>
      </c>
      <c r="L9" s="6" t="s">
        <v>91</v>
      </c>
      <c r="M9" s="6" t="s">
        <v>92</v>
      </c>
    </row>
    <row r="10" spans="1:13" x14ac:dyDescent="0.35">
      <c r="A10" s="6" t="s">
        <v>226</v>
      </c>
      <c r="B10" s="6" t="s">
        <v>133</v>
      </c>
      <c r="C10" s="12" t="s">
        <v>177</v>
      </c>
      <c r="D10" s="6" t="s">
        <v>25</v>
      </c>
      <c r="E10" s="6" t="s">
        <v>90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178</v>
      </c>
      <c r="L10" s="6" t="s">
        <v>91</v>
      </c>
      <c r="M10" s="6" t="s">
        <v>92</v>
      </c>
    </row>
    <row r="11" spans="1:13" x14ac:dyDescent="0.35">
      <c r="A11" s="6" t="s">
        <v>226</v>
      </c>
      <c r="B11" s="6" t="s">
        <v>137</v>
      </c>
      <c r="C11" s="12" t="s">
        <v>183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184</v>
      </c>
      <c r="L11" s="6" t="s">
        <v>91</v>
      </c>
      <c r="M11" s="6" t="s">
        <v>92</v>
      </c>
    </row>
    <row r="12" spans="1:13" x14ac:dyDescent="0.35">
      <c r="A12" s="6" t="s">
        <v>226</v>
      </c>
      <c r="B12" s="6" t="s">
        <v>143</v>
      </c>
      <c r="C12" s="12" t="s">
        <v>189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190</v>
      </c>
      <c r="L12" s="6" t="s">
        <v>91</v>
      </c>
      <c r="M12" s="6" t="s">
        <v>92</v>
      </c>
    </row>
    <row r="13" spans="1:13" x14ac:dyDescent="0.35">
      <c r="A13" s="6" t="s">
        <v>226</v>
      </c>
      <c r="B13" s="6" t="s">
        <v>146</v>
      </c>
      <c r="C13" s="12" t="s">
        <v>195</v>
      </c>
      <c r="D13" s="6" t="s">
        <v>25</v>
      </c>
      <c r="E13" s="6" t="s">
        <v>90</v>
      </c>
      <c r="F13" s="6" t="s">
        <v>26</v>
      </c>
      <c r="G13" s="6" t="s">
        <v>24</v>
      </c>
      <c r="H13" s="6" t="s">
        <v>24</v>
      </c>
      <c r="I13" s="7" t="b">
        <f>FALSE()</f>
        <v>0</v>
      </c>
      <c r="J13" s="6" t="s">
        <v>24</v>
      </c>
      <c r="K13" s="6" t="s">
        <v>196</v>
      </c>
      <c r="L13" s="6" t="s">
        <v>91</v>
      </c>
      <c r="M13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FA7C-A674-4961-9FAC-9C7B9BEC19AB}">
  <dimension ref="A1:M25"/>
  <sheetViews>
    <sheetView workbookViewId="0">
      <pane ySplit="1" topLeftCell="A2" activePane="bottomLeft" state="frozen"/>
      <selection pane="bottomLeft" activeCell="K1" sqref="K1"/>
    </sheetView>
  </sheetViews>
  <sheetFormatPr defaultRowHeight="14.5" x14ac:dyDescent="0.35"/>
  <cols>
    <col min="1" max="1" width="8.5429687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1.08984375" style="5" customWidth="1"/>
    <col min="9" max="9" width="20.81640625" style="5" hidden="1" customWidth="1"/>
    <col min="10" max="10" width="25.26953125" style="5" bestFit="1" customWidth="1"/>
    <col min="11" max="11" width="27.81640625" style="5" bestFit="1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225</v>
      </c>
      <c r="B2" s="6" t="s">
        <v>109</v>
      </c>
      <c r="C2" s="10" t="s">
        <v>201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202</v>
      </c>
      <c r="L2" s="6" t="s">
        <v>91</v>
      </c>
      <c r="M2" s="6" t="s">
        <v>92</v>
      </c>
    </row>
    <row r="3" spans="1:13" x14ac:dyDescent="0.35">
      <c r="A3" s="6" t="s">
        <v>225</v>
      </c>
      <c r="B3" s="6" t="s">
        <v>112</v>
      </c>
      <c r="C3" s="11" t="s">
        <v>203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204</v>
      </c>
      <c r="L3" s="6" t="s">
        <v>91</v>
      </c>
      <c r="M3" s="6" t="s">
        <v>92</v>
      </c>
    </row>
    <row r="4" spans="1:13" x14ac:dyDescent="0.35">
      <c r="A4" s="6" t="s">
        <v>225</v>
      </c>
      <c r="B4" s="6" t="s">
        <v>115</v>
      </c>
      <c r="C4" s="10" t="s">
        <v>205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206</v>
      </c>
      <c r="L4" s="6" t="s">
        <v>91</v>
      </c>
      <c r="M4" s="6" t="s">
        <v>92</v>
      </c>
    </row>
    <row r="5" spans="1:13" x14ac:dyDescent="0.35">
      <c r="A5" s="6" t="s">
        <v>225</v>
      </c>
      <c r="B5" s="6" t="s">
        <v>118</v>
      </c>
      <c r="C5" s="11" t="s">
        <v>207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208</v>
      </c>
      <c r="L5" s="6" t="s">
        <v>91</v>
      </c>
      <c r="M5" s="6" t="s">
        <v>92</v>
      </c>
    </row>
    <row r="6" spans="1:13" x14ac:dyDescent="0.35">
      <c r="A6" s="6" t="s">
        <v>225</v>
      </c>
      <c r="B6" s="6" t="s">
        <v>121</v>
      </c>
      <c r="C6" s="10" t="s">
        <v>209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210</v>
      </c>
      <c r="L6" s="6" t="s">
        <v>91</v>
      </c>
      <c r="M6" s="6" t="s">
        <v>92</v>
      </c>
    </row>
    <row r="7" spans="1:13" x14ac:dyDescent="0.35">
      <c r="A7" s="6" t="s">
        <v>225</v>
      </c>
      <c r="B7" s="6" t="s">
        <v>124</v>
      </c>
      <c r="C7" s="11" t="s">
        <v>211</v>
      </c>
      <c r="D7" s="6" t="s">
        <v>25</v>
      </c>
      <c r="E7" s="6" t="s">
        <v>90</v>
      </c>
      <c r="F7" s="6" t="s">
        <v>26</v>
      </c>
      <c r="G7" s="6" t="s">
        <v>24</v>
      </c>
      <c r="H7" s="6" t="s">
        <v>24</v>
      </c>
      <c r="I7" s="7" t="b">
        <f>FALSE()</f>
        <v>0</v>
      </c>
      <c r="J7" s="6" t="s">
        <v>24</v>
      </c>
      <c r="K7" s="6" t="s">
        <v>212</v>
      </c>
      <c r="L7" s="6" t="s">
        <v>91</v>
      </c>
      <c r="M7" s="6" t="s">
        <v>92</v>
      </c>
    </row>
    <row r="8" spans="1:13" x14ac:dyDescent="0.35">
      <c r="A8" s="6" t="s">
        <v>225</v>
      </c>
      <c r="B8" s="6" t="s">
        <v>127</v>
      </c>
      <c r="C8" s="10" t="s">
        <v>213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214</v>
      </c>
      <c r="L8" s="6" t="s">
        <v>91</v>
      </c>
      <c r="M8" s="6" t="s">
        <v>92</v>
      </c>
    </row>
    <row r="9" spans="1:13" x14ac:dyDescent="0.35">
      <c r="A9" s="6" t="s">
        <v>225</v>
      </c>
      <c r="B9" s="6" t="s">
        <v>130</v>
      </c>
      <c r="C9" s="11" t="s">
        <v>215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216</v>
      </c>
      <c r="L9" s="6" t="s">
        <v>91</v>
      </c>
      <c r="M9" s="6" t="s">
        <v>92</v>
      </c>
    </row>
    <row r="10" spans="1:13" x14ac:dyDescent="0.35">
      <c r="A10" s="6" t="s">
        <v>225</v>
      </c>
      <c r="B10" s="6" t="s">
        <v>133</v>
      </c>
      <c r="C10" s="10" t="s">
        <v>217</v>
      </c>
      <c r="D10" s="6" t="s">
        <v>25</v>
      </c>
      <c r="E10" s="6" t="s">
        <v>90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218</v>
      </c>
      <c r="L10" s="6" t="s">
        <v>91</v>
      </c>
      <c r="M10" s="6" t="s">
        <v>92</v>
      </c>
    </row>
    <row r="11" spans="1:13" x14ac:dyDescent="0.35">
      <c r="A11" s="6" t="s">
        <v>225</v>
      </c>
      <c r="B11" s="6" t="s">
        <v>137</v>
      </c>
      <c r="C11" s="11" t="s">
        <v>219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220</v>
      </c>
      <c r="L11" s="6" t="s">
        <v>91</v>
      </c>
      <c r="M11" s="6" t="s">
        <v>92</v>
      </c>
    </row>
    <row r="12" spans="1:13" x14ac:dyDescent="0.35">
      <c r="A12" s="6" t="s">
        <v>225</v>
      </c>
      <c r="B12" s="6" t="s">
        <v>143</v>
      </c>
      <c r="C12" s="10" t="s">
        <v>221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222</v>
      </c>
      <c r="L12" s="6" t="s">
        <v>91</v>
      </c>
      <c r="M12" s="6" t="s">
        <v>92</v>
      </c>
    </row>
    <row r="13" spans="1:13" x14ac:dyDescent="0.35">
      <c r="A13" s="6" t="s">
        <v>225</v>
      </c>
      <c r="B13" s="6" t="s">
        <v>146</v>
      </c>
      <c r="C13" s="11" t="s">
        <v>223</v>
      </c>
      <c r="D13" s="6" t="s">
        <v>25</v>
      </c>
      <c r="E13" s="6" t="s">
        <v>90</v>
      </c>
      <c r="F13" s="6" t="s">
        <v>26</v>
      </c>
      <c r="G13" s="6" t="s">
        <v>24</v>
      </c>
      <c r="H13" s="6" t="s">
        <v>24</v>
      </c>
      <c r="I13" s="7" t="b">
        <f>FALSE()</f>
        <v>0</v>
      </c>
      <c r="J13" s="6" t="s">
        <v>24</v>
      </c>
      <c r="K13" s="6" t="s">
        <v>224</v>
      </c>
      <c r="L13" s="6" t="s">
        <v>91</v>
      </c>
      <c r="M13" s="6" t="s">
        <v>92</v>
      </c>
    </row>
    <row r="14" spans="1:13" x14ac:dyDescent="0.35">
      <c r="A14" s="6" t="s">
        <v>225</v>
      </c>
      <c r="B14" s="6" t="s">
        <v>164</v>
      </c>
      <c r="C14" s="10" t="s">
        <v>165</v>
      </c>
      <c r="D14" s="6" t="s">
        <v>25</v>
      </c>
      <c r="E14" s="6" t="s">
        <v>90</v>
      </c>
      <c r="F14" s="6" t="s">
        <v>26</v>
      </c>
      <c r="G14" s="6" t="s">
        <v>24</v>
      </c>
      <c r="H14" s="6" t="s">
        <v>24</v>
      </c>
      <c r="I14" s="7" t="b">
        <f>FALSE()</f>
        <v>0</v>
      </c>
      <c r="J14" s="6" t="s">
        <v>24</v>
      </c>
      <c r="K14" s="6" t="s">
        <v>166</v>
      </c>
      <c r="L14" s="6" t="s">
        <v>91</v>
      </c>
      <c r="M14" s="6" t="s">
        <v>92</v>
      </c>
    </row>
    <row r="15" spans="1:13" x14ac:dyDescent="0.35">
      <c r="A15" s="6" t="s">
        <v>225</v>
      </c>
      <c r="B15" s="6" t="s">
        <v>167</v>
      </c>
      <c r="C15" s="11" t="s">
        <v>168</v>
      </c>
      <c r="D15" s="6" t="s">
        <v>25</v>
      </c>
      <c r="E15" s="6" t="s">
        <v>90</v>
      </c>
      <c r="F15" s="6" t="s">
        <v>26</v>
      </c>
      <c r="G15" s="6" t="s">
        <v>24</v>
      </c>
      <c r="H15" s="6" t="s">
        <v>24</v>
      </c>
      <c r="I15" s="7" t="b">
        <f>FALSE()</f>
        <v>0</v>
      </c>
      <c r="J15" s="6" t="s">
        <v>24</v>
      </c>
      <c r="K15" s="6" t="s">
        <v>169</v>
      </c>
      <c r="L15" s="6" t="s">
        <v>91</v>
      </c>
      <c r="M15" s="6" t="s">
        <v>92</v>
      </c>
    </row>
    <row r="16" spans="1:13" x14ac:dyDescent="0.35">
      <c r="A16" s="6" t="s">
        <v>225</v>
      </c>
      <c r="B16" s="6" t="s">
        <v>170</v>
      </c>
      <c r="C16" s="10" t="s">
        <v>171</v>
      </c>
      <c r="D16" s="6" t="s">
        <v>25</v>
      </c>
      <c r="E16" s="6" t="s">
        <v>90</v>
      </c>
      <c r="F16" s="6" t="s">
        <v>26</v>
      </c>
      <c r="G16" s="6" t="s">
        <v>24</v>
      </c>
      <c r="H16" s="6" t="s">
        <v>24</v>
      </c>
      <c r="I16" s="7" t="b">
        <f>FALSE()</f>
        <v>0</v>
      </c>
      <c r="J16" s="6" t="s">
        <v>24</v>
      </c>
      <c r="K16" s="6" t="s">
        <v>172</v>
      </c>
      <c r="L16" s="6" t="s">
        <v>91</v>
      </c>
      <c r="M16" s="6" t="s">
        <v>92</v>
      </c>
    </row>
    <row r="17" spans="1:13" x14ac:dyDescent="0.35">
      <c r="A17" s="6" t="s">
        <v>225</v>
      </c>
      <c r="B17" s="6" t="s">
        <v>173</v>
      </c>
      <c r="C17" s="11" t="s">
        <v>174</v>
      </c>
      <c r="D17" s="6" t="s">
        <v>25</v>
      </c>
      <c r="E17" s="6" t="s">
        <v>90</v>
      </c>
      <c r="F17" s="6" t="s">
        <v>26</v>
      </c>
      <c r="G17" s="6" t="s">
        <v>24</v>
      </c>
      <c r="H17" s="6" t="s">
        <v>24</v>
      </c>
      <c r="I17" s="7" t="b">
        <f>FALSE()</f>
        <v>0</v>
      </c>
      <c r="J17" s="6" t="s">
        <v>24</v>
      </c>
      <c r="K17" s="6" t="s">
        <v>175</v>
      </c>
      <c r="L17" s="6" t="s">
        <v>91</v>
      </c>
      <c r="M17" s="6" t="s">
        <v>92</v>
      </c>
    </row>
    <row r="18" spans="1:13" x14ac:dyDescent="0.35">
      <c r="A18" s="6" t="s">
        <v>225</v>
      </c>
      <c r="B18" s="6" t="s">
        <v>176</v>
      </c>
      <c r="C18" s="10" t="s">
        <v>177</v>
      </c>
      <c r="D18" s="6" t="s">
        <v>25</v>
      </c>
      <c r="E18" s="6" t="s">
        <v>90</v>
      </c>
      <c r="F18" s="6" t="s">
        <v>26</v>
      </c>
      <c r="G18" s="6" t="s">
        <v>24</v>
      </c>
      <c r="H18" s="6" t="s">
        <v>24</v>
      </c>
      <c r="I18" s="7" t="b">
        <f>FALSE()</f>
        <v>0</v>
      </c>
      <c r="J18" s="6" t="s">
        <v>24</v>
      </c>
      <c r="K18" s="6" t="s">
        <v>178</v>
      </c>
      <c r="L18" s="6" t="s">
        <v>91</v>
      </c>
      <c r="M18" s="6" t="s">
        <v>92</v>
      </c>
    </row>
    <row r="19" spans="1:13" x14ac:dyDescent="0.35">
      <c r="A19" s="6" t="s">
        <v>225</v>
      </c>
      <c r="B19" s="6" t="s">
        <v>179</v>
      </c>
      <c r="C19" s="11" t="s">
        <v>180</v>
      </c>
      <c r="D19" s="6" t="s">
        <v>25</v>
      </c>
      <c r="E19" s="6" t="s">
        <v>90</v>
      </c>
      <c r="F19" s="6" t="s">
        <v>26</v>
      </c>
      <c r="G19" s="6" t="s">
        <v>24</v>
      </c>
      <c r="H19" s="6" t="s">
        <v>24</v>
      </c>
      <c r="I19" s="7" t="b">
        <f>FALSE()</f>
        <v>0</v>
      </c>
      <c r="J19" s="6" t="s">
        <v>24</v>
      </c>
      <c r="K19" s="6" t="s">
        <v>181</v>
      </c>
      <c r="L19" s="6" t="s">
        <v>91</v>
      </c>
      <c r="M19" s="6" t="s">
        <v>92</v>
      </c>
    </row>
    <row r="20" spans="1:13" x14ac:dyDescent="0.35">
      <c r="A20" s="6" t="s">
        <v>225</v>
      </c>
      <c r="B20" s="6" t="s">
        <v>182</v>
      </c>
      <c r="C20" s="10" t="s">
        <v>183</v>
      </c>
      <c r="D20" s="6" t="s">
        <v>25</v>
      </c>
      <c r="E20" s="6" t="s">
        <v>90</v>
      </c>
      <c r="F20" s="6" t="s">
        <v>26</v>
      </c>
      <c r="G20" s="6" t="s">
        <v>24</v>
      </c>
      <c r="H20" s="6" t="s">
        <v>24</v>
      </c>
      <c r="I20" s="7" t="b">
        <f>FALSE()</f>
        <v>0</v>
      </c>
      <c r="J20" s="6" t="s">
        <v>24</v>
      </c>
      <c r="K20" s="6" t="s">
        <v>184</v>
      </c>
      <c r="L20" s="6" t="s">
        <v>91</v>
      </c>
      <c r="M20" s="6" t="s">
        <v>92</v>
      </c>
    </row>
    <row r="21" spans="1:13" x14ac:dyDescent="0.35">
      <c r="A21" s="6" t="s">
        <v>225</v>
      </c>
      <c r="B21" s="6" t="s">
        <v>185</v>
      </c>
      <c r="C21" s="11" t="s">
        <v>186</v>
      </c>
      <c r="D21" s="6" t="s">
        <v>25</v>
      </c>
      <c r="E21" s="6" t="s">
        <v>90</v>
      </c>
      <c r="F21" s="6" t="s">
        <v>26</v>
      </c>
      <c r="G21" s="6" t="s">
        <v>24</v>
      </c>
      <c r="H21" s="6" t="s">
        <v>24</v>
      </c>
      <c r="I21" s="7" t="b">
        <f>FALSE()</f>
        <v>0</v>
      </c>
      <c r="J21" s="6" t="s">
        <v>24</v>
      </c>
      <c r="K21" s="6" t="s">
        <v>187</v>
      </c>
      <c r="L21" s="6" t="s">
        <v>91</v>
      </c>
      <c r="M21" s="6" t="s">
        <v>92</v>
      </c>
    </row>
    <row r="22" spans="1:13" x14ac:dyDescent="0.35">
      <c r="A22" s="6" t="s">
        <v>225</v>
      </c>
      <c r="B22" s="6" t="s">
        <v>188</v>
      </c>
      <c r="C22" s="10" t="s">
        <v>189</v>
      </c>
      <c r="D22" s="6" t="s">
        <v>25</v>
      </c>
      <c r="E22" s="6" t="s">
        <v>90</v>
      </c>
      <c r="F22" s="6" t="s">
        <v>26</v>
      </c>
      <c r="G22" s="6" t="s">
        <v>24</v>
      </c>
      <c r="H22" s="6" t="s">
        <v>24</v>
      </c>
      <c r="I22" s="7" t="b">
        <f>FALSE()</f>
        <v>0</v>
      </c>
      <c r="J22" s="6" t="s">
        <v>24</v>
      </c>
      <c r="K22" s="6" t="s">
        <v>190</v>
      </c>
      <c r="L22" s="6" t="s">
        <v>91</v>
      </c>
      <c r="M22" s="6" t="s">
        <v>92</v>
      </c>
    </row>
    <row r="23" spans="1:13" x14ac:dyDescent="0.35">
      <c r="A23" s="6" t="s">
        <v>225</v>
      </c>
      <c r="B23" s="6" t="s">
        <v>191</v>
      </c>
      <c r="C23" s="11" t="s">
        <v>192</v>
      </c>
      <c r="D23" s="6" t="s">
        <v>25</v>
      </c>
      <c r="E23" s="6" t="s">
        <v>90</v>
      </c>
      <c r="F23" s="6" t="s">
        <v>26</v>
      </c>
      <c r="G23" s="6" t="s">
        <v>24</v>
      </c>
      <c r="H23" s="6" t="s">
        <v>24</v>
      </c>
      <c r="I23" s="7" t="b">
        <f>FALSE()</f>
        <v>0</v>
      </c>
      <c r="J23" s="6" t="s">
        <v>24</v>
      </c>
      <c r="K23" s="6" t="s">
        <v>193</v>
      </c>
      <c r="L23" s="6" t="s">
        <v>91</v>
      </c>
      <c r="M23" s="6" t="s">
        <v>92</v>
      </c>
    </row>
    <row r="24" spans="1:13" x14ac:dyDescent="0.35">
      <c r="A24" s="6" t="s">
        <v>225</v>
      </c>
      <c r="B24" s="6" t="s">
        <v>194</v>
      </c>
      <c r="C24" s="10" t="s">
        <v>195</v>
      </c>
      <c r="D24" s="6" t="s">
        <v>25</v>
      </c>
      <c r="E24" s="6" t="s">
        <v>90</v>
      </c>
      <c r="F24" s="6" t="s">
        <v>26</v>
      </c>
      <c r="G24" s="6" t="s">
        <v>24</v>
      </c>
      <c r="H24" s="6" t="s">
        <v>24</v>
      </c>
      <c r="I24" s="7" t="b">
        <f>FALSE()</f>
        <v>0</v>
      </c>
      <c r="J24" s="6" t="s">
        <v>24</v>
      </c>
      <c r="K24" s="6" t="s">
        <v>196</v>
      </c>
      <c r="L24" s="6" t="s">
        <v>91</v>
      </c>
      <c r="M24" s="6" t="s">
        <v>92</v>
      </c>
    </row>
    <row r="25" spans="1:13" x14ac:dyDescent="0.35">
      <c r="A25" s="6" t="s">
        <v>225</v>
      </c>
      <c r="B25" s="6" t="s">
        <v>197</v>
      </c>
      <c r="C25" s="11" t="s">
        <v>198</v>
      </c>
      <c r="D25" s="6" t="s">
        <v>25</v>
      </c>
      <c r="E25" s="6" t="s">
        <v>90</v>
      </c>
      <c r="F25" s="6" t="s">
        <v>26</v>
      </c>
      <c r="G25" s="6" t="s">
        <v>24</v>
      </c>
      <c r="H25" s="6" t="s">
        <v>24</v>
      </c>
      <c r="I25" s="7" t="b">
        <f>FALSE()</f>
        <v>0</v>
      </c>
      <c r="J25" s="6" t="s">
        <v>24</v>
      </c>
      <c r="K25" s="6" t="s">
        <v>199</v>
      </c>
      <c r="L25" s="6" t="s">
        <v>91</v>
      </c>
      <c r="M25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A997-494F-4693-B313-557A2EFE093F}">
  <dimension ref="A1:M13"/>
  <sheetViews>
    <sheetView workbookViewId="0">
      <pane ySplit="1" topLeftCell="A2" activePane="bottomLeft" state="frozen"/>
      <selection pane="bottomLeft" activeCell="J17" sqref="J17"/>
    </sheetView>
  </sheetViews>
  <sheetFormatPr defaultRowHeight="14.5" x14ac:dyDescent="0.35"/>
  <cols>
    <col min="1" max="1" width="9.3632812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7.26953125" style="5" bestFit="1" customWidth="1"/>
    <col min="9" max="9" width="20.81640625" style="5" hidden="1" customWidth="1"/>
    <col min="10" max="10" width="26.08984375" style="5" bestFit="1" customWidth="1"/>
    <col min="11" max="11" width="27.81640625" style="5" bestFit="1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200</v>
      </c>
      <c r="B2" s="6" t="s">
        <v>109</v>
      </c>
      <c r="C2" s="6" t="s">
        <v>201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202</v>
      </c>
      <c r="L2" s="6" t="s">
        <v>91</v>
      </c>
      <c r="M2" s="6" t="s">
        <v>92</v>
      </c>
    </row>
    <row r="3" spans="1:13" x14ac:dyDescent="0.35">
      <c r="A3" s="6" t="s">
        <v>200</v>
      </c>
      <c r="B3" s="6" t="s">
        <v>112</v>
      </c>
      <c r="C3" s="6" t="s">
        <v>203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204</v>
      </c>
      <c r="L3" s="6" t="s">
        <v>91</v>
      </c>
      <c r="M3" s="6" t="s">
        <v>92</v>
      </c>
    </row>
    <row r="4" spans="1:13" x14ac:dyDescent="0.35">
      <c r="A4" s="6" t="s">
        <v>200</v>
      </c>
      <c r="B4" s="6" t="s">
        <v>115</v>
      </c>
      <c r="C4" s="6" t="s">
        <v>205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206</v>
      </c>
      <c r="L4" s="6" t="s">
        <v>91</v>
      </c>
      <c r="M4" s="6" t="s">
        <v>92</v>
      </c>
    </row>
    <row r="5" spans="1:13" x14ac:dyDescent="0.35">
      <c r="A5" s="6" t="s">
        <v>200</v>
      </c>
      <c r="B5" s="6" t="s">
        <v>118</v>
      </c>
      <c r="C5" s="6" t="s">
        <v>207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208</v>
      </c>
      <c r="L5" s="6" t="s">
        <v>91</v>
      </c>
      <c r="M5" s="6" t="s">
        <v>92</v>
      </c>
    </row>
    <row r="6" spans="1:13" x14ac:dyDescent="0.35">
      <c r="A6" s="6" t="s">
        <v>200</v>
      </c>
      <c r="B6" s="6" t="s">
        <v>121</v>
      </c>
      <c r="C6" s="6" t="s">
        <v>209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210</v>
      </c>
      <c r="L6" s="6" t="s">
        <v>91</v>
      </c>
      <c r="M6" s="6" t="s">
        <v>92</v>
      </c>
    </row>
    <row r="7" spans="1:13" x14ac:dyDescent="0.35">
      <c r="A7" s="6" t="s">
        <v>200</v>
      </c>
      <c r="B7" s="6" t="s">
        <v>124</v>
      </c>
      <c r="C7" s="6" t="s">
        <v>211</v>
      </c>
      <c r="D7" s="6" t="s">
        <v>25</v>
      </c>
      <c r="E7" s="6" t="s">
        <v>90</v>
      </c>
      <c r="F7" s="6" t="s">
        <v>26</v>
      </c>
      <c r="G7" s="6" t="s">
        <v>24</v>
      </c>
      <c r="H7" s="6" t="s">
        <v>24</v>
      </c>
      <c r="I7" s="7" t="b">
        <f>FALSE()</f>
        <v>0</v>
      </c>
      <c r="J7" s="6" t="s">
        <v>24</v>
      </c>
      <c r="K7" s="6" t="s">
        <v>212</v>
      </c>
      <c r="L7" s="6" t="s">
        <v>91</v>
      </c>
      <c r="M7" s="6" t="s">
        <v>92</v>
      </c>
    </row>
    <row r="8" spans="1:13" x14ac:dyDescent="0.35">
      <c r="A8" s="6" t="s">
        <v>200</v>
      </c>
      <c r="B8" s="6" t="s">
        <v>127</v>
      </c>
      <c r="C8" s="6" t="s">
        <v>213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214</v>
      </c>
      <c r="L8" s="6" t="s">
        <v>91</v>
      </c>
      <c r="M8" s="6" t="s">
        <v>92</v>
      </c>
    </row>
    <row r="9" spans="1:13" x14ac:dyDescent="0.35">
      <c r="A9" s="6" t="s">
        <v>200</v>
      </c>
      <c r="B9" s="6" t="s">
        <v>130</v>
      </c>
      <c r="C9" s="6" t="s">
        <v>215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216</v>
      </c>
      <c r="L9" s="6" t="s">
        <v>91</v>
      </c>
      <c r="M9" s="6" t="s">
        <v>92</v>
      </c>
    </row>
    <row r="10" spans="1:13" x14ac:dyDescent="0.35">
      <c r="A10" s="6" t="s">
        <v>200</v>
      </c>
      <c r="B10" s="6" t="s">
        <v>133</v>
      </c>
      <c r="C10" s="6" t="s">
        <v>217</v>
      </c>
      <c r="D10" s="6" t="s">
        <v>25</v>
      </c>
      <c r="E10" s="6" t="s">
        <v>90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218</v>
      </c>
      <c r="L10" s="6" t="s">
        <v>91</v>
      </c>
      <c r="M10" s="6" t="s">
        <v>92</v>
      </c>
    </row>
    <row r="11" spans="1:13" x14ac:dyDescent="0.35">
      <c r="A11" s="6" t="s">
        <v>200</v>
      </c>
      <c r="B11" s="6" t="s">
        <v>137</v>
      </c>
      <c r="C11" s="6" t="s">
        <v>219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220</v>
      </c>
      <c r="L11" s="6" t="s">
        <v>91</v>
      </c>
      <c r="M11" s="6" t="s">
        <v>92</v>
      </c>
    </row>
    <row r="12" spans="1:13" x14ac:dyDescent="0.35">
      <c r="A12" s="6" t="s">
        <v>200</v>
      </c>
      <c r="B12" s="6" t="s">
        <v>143</v>
      </c>
      <c r="C12" s="6" t="s">
        <v>221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222</v>
      </c>
      <c r="L12" s="6" t="s">
        <v>91</v>
      </c>
      <c r="M12" s="6" t="s">
        <v>92</v>
      </c>
    </row>
    <row r="13" spans="1:13" x14ac:dyDescent="0.35">
      <c r="A13" s="6" t="s">
        <v>200</v>
      </c>
      <c r="B13" s="6" t="s">
        <v>146</v>
      </c>
      <c r="C13" s="6" t="s">
        <v>223</v>
      </c>
      <c r="D13" s="6" t="s">
        <v>25</v>
      </c>
      <c r="E13" s="6" t="s">
        <v>90</v>
      </c>
      <c r="F13" s="6" t="s">
        <v>26</v>
      </c>
      <c r="G13" s="6" t="s">
        <v>24</v>
      </c>
      <c r="H13" s="6" t="s">
        <v>24</v>
      </c>
      <c r="I13" s="7" t="b">
        <f>FALSE()</f>
        <v>0</v>
      </c>
      <c r="J13" s="6" t="s">
        <v>24</v>
      </c>
      <c r="K13" s="6" t="s">
        <v>224</v>
      </c>
      <c r="L13" s="6" t="s">
        <v>91</v>
      </c>
      <c r="M13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588F-16CE-44E4-AFCC-BCDD0ABA614E}">
  <dimension ref="A1:M13"/>
  <sheetViews>
    <sheetView workbookViewId="0">
      <pane ySplit="1" topLeftCell="A2" activePane="bottomLeft" state="frozen"/>
      <selection pane="bottomLeft" activeCell="M20" sqref="M20"/>
    </sheetView>
  </sheetViews>
  <sheetFormatPr defaultRowHeight="14.5" x14ac:dyDescent="0.35"/>
  <cols>
    <col min="1" max="1" width="9.9062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7.26953125" style="5" bestFit="1" customWidth="1"/>
    <col min="9" max="9" width="20.81640625" style="5" hidden="1" customWidth="1"/>
    <col min="10" max="10" width="26.08984375" style="5" bestFit="1" customWidth="1"/>
    <col min="11" max="11" width="27.81640625" style="5" bestFit="1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163</v>
      </c>
      <c r="B2" s="6" t="s">
        <v>164</v>
      </c>
      <c r="C2" s="6" t="s">
        <v>165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166</v>
      </c>
      <c r="L2" s="6" t="s">
        <v>91</v>
      </c>
      <c r="M2" s="6" t="s">
        <v>92</v>
      </c>
    </row>
    <row r="3" spans="1:13" x14ac:dyDescent="0.35">
      <c r="A3" s="6" t="s">
        <v>163</v>
      </c>
      <c r="B3" s="6" t="s">
        <v>167</v>
      </c>
      <c r="C3" s="6" t="s">
        <v>168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169</v>
      </c>
      <c r="L3" s="6" t="s">
        <v>91</v>
      </c>
      <c r="M3" s="6" t="s">
        <v>92</v>
      </c>
    </row>
    <row r="4" spans="1:13" x14ac:dyDescent="0.35">
      <c r="A4" s="6" t="s">
        <v>163</v>
      </c>
      <c r="B4" s="6" t="s">
        <v>170</v>
      </c>
      <c r="C4" s="6" t="s">
        <v>171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172</v>
      </c>
      <c r="L4" s="6" t="s">
        <v>91</v>
      </c>
      <c r="M4" s="6" t="s">
        <v>92</v>
      </c>
    </row>
    <row r="5" spans="1:13" x14ac:dyDescent="0.35">
      <c r="A5" s="6" t="s">
        <v>163</v>
      </c>
      <c r="B5" s="6" t="s">
        <v>173</v>
      </c>
      <c r="C5" s="6" t="s">
        <v>174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175</v>
      </c>
      <c r="L5" s="6" t="s">
        <v>91</v>
      </c>
      <c r="M5" s="6" t="s">
        <v>92</v>
      </c>
    </row>
    <row r="6" spans="1:13" x14ac:dyDescent="0.35">
      <c r="A6" s="6" t="s">
        <v>163</v>
      </c>
      <c r="B6" s="6" t="s">
        <v>176</v>
      </c>
      <c r="C6" s="6" t="s">
        <v>177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178</v>
      </c>
      <c r="L6" s="6" t="s">
        <v>91</v>
      </c>
      <c r="M6" s="6" t="s">
        <v>92</v>
      </c>
    </row>
    <row r="7" spans="1:13" x14ac:dyDescent="0.35">
      <c r="A7" s="6" t="s">
        <v>163</v>
      </c>
      <c r="B7" s="6" t="s">
        <v>179</v>
      </c>
      <c r="C7" s="6" t="s">
        <v>180</v>
      </c>
      <c r="D7" s="6" t="s">
        <v>25</v>
      </c>
      <c r="E7" s="6" t="s">
        <v>90</v>
      </c>
      <c r="F7" s="6" t="s">
        <v>26</v>
      </c>
      <c r="G7" s="6" t="s">
        <v>24</v>
      </c>
      <c r="H7" s="6" t="s">
        <v>24</v>
      </c>
      <c r="I7" s="7" t="b">
        <f>FALSE()</f>
        <v>0</v>
      </c>
      <c r="J7" s="6" t="s">
        <v>24</v>
      </c>
      <c r="K7" s="6" t="s">
        <v>181</v>
      </c>
      <c r="L7" s="6" t="s">
        <v>91</v>
      </c>
      <c r="M7" s="6" t="s">
        <v>92</v>
      </c>
    </row>
    <row r="8" spans="1:13" x14ac:dyDescent="0.35">
      <c r="A8" s="6" t="s">
        <v>163</v>
      </c>
      <c r="B8" s="6" t="s">
        <v>182</v>
      </c>
      <c r="C8" s="6" t="s">
        <v>183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184</v>
      </c>
      <c r="L8" s="6" t="s">
        <v>91</v>
      </c>
      <c r="M8" s="6" t="s">
        <v>92</v>
      </c>
    </row>
    <row r="9" spans="1:13" x14ac:dyDescent="0.35">
      <c r="A9" s="6" t="s">
        <v>163</v>
      </c>
      <c r="B9" s="6" t="s">
        <v>185</v>
      </c>
      <c r="C9" s="6" t="s">
        <v>186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187</v>
      </c>
      <c r="L9" s="6" t="s">
        <v>91</v>
      </c>
      <c r="M9" s="6" t="s">
        <v>92</v>
      </c>
    </row>
    <row r="10" spans="1:13" x14ac:dyDescent="0.35">
      <c r="A10" s="6" t="s">
        <v>163</v>
      </c>
      <c r="B10" s="6" t="s">
        <v>188</v>
      </c>
      <c r="C10" s="6" t="s">
        <v>189</v>
      </c>
      <c r="D10" s="6" t="s">
        <v>25</v>
      </c>
      <c r="E10" s="6" t="s">
        <v>90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190</v>
      </c>
      <c r="L10" s="6" t="s">
        <v>91</v>
      </c>
      <c r="M10" s="6" t="s">
        <v>92</v>
      </c>
    </row>
    <row r="11" spans="1:13" x14ac:dyDescent="0.35">
      <c r="A11" s="6" t="s">
        <v>163</v>
      </c>
      <c r="B11" s="6" t="s">
        <v>191</v>
      </c>
      <c r="C11" s="6" t="s">
        <v>192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193</v>
      </c>
      <c r="L11" s="6" t="s">
        <v>91</v>
      </c>
      <c r="M11" s="6" t="s">
        <v>92</v>
      </c>
    </row>
    <row r="12" spans="1:13" x14ac:dyDescent="0.35">
      <c r="A12" s="6" t="s">
        <v>163</v>
      </c>
      <c r="B12" s="6" t="s">
        <v>194</v>
      </c>
      <c r="C12" s="6" t="s">
        <v>195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196</v>
      </c>
      <c r="L12" s="6" t="s">
        <v>91</v>
      </c>
      <c r="M12" s="6" t="s">
        <v>92</v>
      </c>
    </row>
    <row r="13" spans="1:13" x14ac:dyDescent="0.35">
      <c r="A13" s="6" t="s">
        <v>163</v>
      </c>
      <c r="B13" s="6" t="s">
        <v>197</v>
      </c>
      <c r="C13" s="6" t="s">
        <v>198</v>
      </c>
      <c r="D13" s="6" t="s">
        <v>25</v>
      </c>
      <c r="E13" s="6" t="s">
        <v>90</v>
      </c>
      <c r="F13" s="6" t="s">
        <v>26</v>
      </c>
      <c r="G13" s="6" t="s">
        <v>24</v>
      </c>
      <c r="H13" s="6" t="s">
        <v>24</v>
      </c>
      <c r="I13" s="7" t="b">
        <f>FALSE()</f>
        <v>0</v>
      </c>
      <c r="J13" s="6" t="s">
        <v>24</v>
      </c>
      <c r="K13" s="6" t="s">
        <v>199</v>
      </c>
      <c r="L13" s="6" t="s">
        <v>91</v>
      </c>
      <c r="M13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A645-2B5A-4100-92A0-CFF738EA8399}">
  <dimension ref="A1:M13"/>
  <sheetViews>
    <sheetView workbookViewId="0">
      <pane ySplit="1" topLeftCell="A2" activePane="bottomLeft" state="frozen"/>
      <selection pane="bottomLeft" activeCell="H54" sqref="H54"/>
    </sheetView>
  </sheetViews>
  <sheetFormatPr defaultRowHeight="14.5" x14ac:dyDescent="0.35"/>
  <cols>
    <col min="1" max="1" width="9.632812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7.6328125" style="5" bestFit="1" customWidth="1"/>
    <col min="9" max="9" width="20.81640625" style="5" hidden="1" customWidth="1"/>
    <col min="10" max="10" width="15.08984375" style="5" customWidth="1"/>
    <col min="11" max="11" width="10.90625" style="5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150</v>
      </c>
      <c r="B2" s="6" t="s">
        <v>109</v>
      </c>
      <c r="C2" s="6" t="s">
        <v>110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111</v>
      </c>
      <c r="L2" s="6" t="s">
        <v>91</v>
      </c>
      <c r="M2" s="6" t="s">
        <v>92</v>
      </c>
    </row>
    <row r="3" spans="1:13" x14ac:dyDescent="0.35">
      <c r="A3" s="6" t="s">
        <v>150</v>
      </c>
      <c r="B3" s="6" t="s">
        <v>112</v>
      </c>
      <c r="C3" s="6" t="s">
        <v>113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114</v>
      </c>
      <c r="L3" s="6" t="s">
        <v>91</v>
      </c>
      <c r="M3" s="6" t="s">
        <v>92</v>
      </c>
    </row>
    <row r="4" spans="1:13" x14ac:dyDescent="0.35">
      <c r="A4" s="6" t="s">
        <v>150</v>
      </c>
      <c r="B4" s="6" t="s">
        <v>151</v>
      </c>
      <c r="C4" s="6" t="s">
        <v>152</v>
      </c>
      <c r="D4" s="6" t="s">
        <v>44</v>
      </c>
      <c r="E4" s="6" t="s">
        <v>90</v>
      </c>
      <c r="F4" s="6" t="s">
        <v>26</v>
      </c>
      <c r="G4" s="6" t="s">
        <v>24</v>
      </c>
      <c r="H4" s="6" t="s">
        <v>153</v>
      </c>
      <c r="I4" s="7" t="b">
        <f>TRUE()</f>
        <v>1</v>
      </c>
      <c r="J4" s="6" t="s">
        <v>24</v>
      </c>
      <c r="K4" s="6" t="s">
        <v>24</v>
      </c>
      <c r="L4" s="6" t="s">
        <v>91</v>
      </c>
      <c r="M4" s="6" t="s">
        <v>149</v>
      </c>
    </row>
    <row r="5" spans="1:13" x14ac:dyDescent="0.35">
      <c r="A5" s="6" t="s">
        <v>150</v>
      </c>
      <c r="B5" s="6" t="s">
        <v>115</v>
      </c>
      <c r="C5" s="6" t="s">
        <v>116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117</v>
      </c>
      <c r="L5" s="6" t="s">
        <v>91</v>
      </c>
      <c r="M5" s="6" t="s">
        <v>92</v>
      </c>
    </row>
    <row r="6" spans="1:13" x14ac:dyDescent="0.35">
      <c r="A6" s="6" t="s">
        <v>150</v>
      </c>
      <c r="B6" s="6" t="s">
        <v>118</v>
      </c>
      <c r="C6" s="6" t="s">
        <v>119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120</v>
      </c>
      <c r="L6" s="6" t="s">
        <v>91</v>
      </c>
      <c r="M6" s="6" t="s">
        <v>92</v>
      </c>
    </row>
    <row r="7" spans="1:13" x14ac:dyDescent="0.35">
      <c r="A7" s="6" t="s">
        <v>150</v>
      </c>
      <c r="B7" s="6" t="s">
        <v>154</v>
      </c>
      <c r="C7" s="6" t="s">
        <v>155</v>
      </c>
      <c r="D7" s="6" t="s">
        <v>44</v>
      </c>
      <c r="E7" s="6" t="s">
        <v>90</v>
      </c>
      <c r="F7" s="6" t="s">
        <v>26</v>
      </c>
      <c r="G7" s="6" t="s">
        <v>24</v>
      </c>
      <c r="H7" s="6" t="s">
        <v>156</v>
      </c>
      <c r="I7" s="7" t="b">
        <f>TRUE()</f>
        <v>1</v>
      </c>
      <c r="J7" s="6" t="s">
        <v>24</v>
      </c>
      <c r="K7" s="6" t="s">
        <v>24</v>
      </c>
      <c r="L7" s="6" t="s">
        <v>91</v>
      </c>
      <c r="M7" s="6" t="s">
        <v>149</v>
      </c>
    </row>
    <row r="8" spans="1:13" x14ac:dyDescent="0.35">
      <c r="A8" s="6" t="s">
        <v>150</v>
      </c>
      <c r="B8" s="6" t="s">
        <v>121</v>
      </c>
      <c r="C8" s="6" t="s">
        <v>122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123</v>
      </c>
      <c r="L8" s="6" t="s">
        <v>91</v>
      </c>
      <c r="M8" s="6" t="s">
        <v>92</v>
      </c>
    </row>
    <row r="9" spans="1:13" x14ac:dyDescent="0.35">
      <c r="A9" s="6" t="s">
        <v>150</v>
      </c>
      <c r="B9" s="6" t="s">
        <v>124</v>
      </c>
      <c r="C9" s="6" t="s">
        <v>125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126</v>
      </c>
      <c r="L9" s="6" t="s">
        <v>91</v>
      </c>
      <c r="M9" s="6" t="s">
        <v>92</v>
      </c>
    </row>
    <row r="10" spans="1:13" x14ac:dyDescent="0.35">
      <c r="A10" s="6" t="s">
        <v>150</v>
      </c>
      <c r="B10" s="6" t="s">
        <v>157</v>
      </c>
      <c r="C10" s="6" t="s">
        <v>158</v>
      </c>
      <c r="D10" s="6" t="s">
        <v>44</v>
      </c>
      <c r="E10" s="6" t="s">
        <v>90</v>
      </c>
      <c r="F10" s="6" t="s">
        <v>26</v>
      </c>
      <c r="G10" s="6" t="s">
        <v>24</v>
      </c>
      <c r="H10" s="6" t="s">
        <v>159</v>
      </c>
      <c r="I10" s="7" t="b">
        <f>TRUE()</f>
        <v>1</v>
      </c>
      <c r="J10" s="6" t="s">
        <v>24</v>
      </c>
      <c r="K10" s="6" t="s">
        <v>24</v>
      </c>
      <c r="L10" s="6" t="s">
        <v>91</v>
      </c>
      <c r="M10" s="6" t="s">
        <v>149</v>
      </c>
    </row>
    <row r="11" spans="1:13" x14ac:dyDescent="0.35">
      <c r="A11" s="6" t="s">
        <v>150</v>
      </c>
      <c r="B11" s="6" t="s">
        <v>127</v>
      </c>
      <c r="C11" s="6" t="s">
        <v>128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129</v>
      </c>
      <c r="L11" s="6" t="s">
        <v>91</v>
      </c>
      <c r="M11" s="6" t="s">
        <v>92</v>
      </c>
    </row>
    <row r="12" spans="1:13" x14ac:dyDescent="0.35">
      <c r="A12" s="6" t="s">
        <v>150</v>
      </c>
      <c r="B12" s="6" t="s">
        <v>130</v>
      </c>
      <c r="C12" s="6" t="s">
        <v>131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132</v>
      </c>
      <c r="L12" s="6" t="s">
        <v>91</v>
      </c>
      <c r="M12" s="6" t="s">
        <v>92</v>
      </c>
    </row>
    <row r="13" spans="1:13" x14ac:dyDescent="0.35">
      <c r="A13" s="6" t="s">
        <v>150</v>
      </c>
      <c r="B13" s="6" t="s">
        <v>160</v>
      </c>
      <c r="C13" s="6" t="s">
        <v>161</v>
      </c>
      <c r="D13" s="6" t="s">
        <v>44</v>
      </c>
      <c r="E13" s="6" t="s">
        <v>90</v>
      </c>
      <c r="F13" s="6" t="s">
        <v>26</v>
      </c>
      <c r="G13" s="6" t="s">
        <v>24</v>
      </c>
      <c r="H13" s="6" t="s">
        <v>162</v>
      </c>
      <c r="I13" s="7" t="b">
        <f>TRUE()</f>
        <v>1</v>
      </c>
      <c r="J13" s="6" t="s">
        <v>24</v>
      </c>
      <c r="K13" s="6" t="s">
        <v>24</v>
      </c>
      <c r="L13" s="6" t="s">
        <v>91</v>
      </c>
      <c r="M13" s="6" t="s">
        <v>149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843D-2D18-45BC-A045-F04823A88FA7}">
  <dimension ref="A1:M14"/>
  <sheetViews>
    <sheetView workbookViewId="0">
      <pane ySplit="1" topLeftCell="A2" activePane="bottomLeft" state="frozen"/>
      <selection pane="bottomLeft" activeCell="G55" sqref="G55"/>
    </sheetView>
  </sheetViews>
  <sheetFormatPr defaultRowHeight="14.5" x14ac:dyDescent="0.35"/>
  <cols>
    <col min="1" max="1" width="10.453125" style="5" bestFit="1" customWidth="1"/>
    <col min="2" max="2" width="13.54296875" style="5" bestFit="1" customWidth="1"/>
    <col min="3" max="3" width="28.26953125" style="5" bestFit="1" customWidth="1"/>
    <col min="4" max="4" width="14.81640625" style="5" bestFit="1" customWidth="1"/>
    <col min="5" max="5" width="19" style="5" bestFit="1" customWidth="1"/>
    <col min="6" max="6" width="15.08984375" style="5" bestFit="1" customWidth="1"/>
    <col min="7" max="7" width="15.26953125" style="5" bestFit="1" customWidth="1"/>
    <col min="8" max="8" width="17.26953125" style="5" bestFit="1" customWidth="1"/>
    <col min="9" max="9" width="20.81640625" style="5" hidden="1" customWidth="1"/>
    <col min="10" max="10" width="17.7265625" style="5" customWidth="1"/>
    <col min="11" max="11" width="22.81640625" style="5" customWidth="1"/>
    <col min="12" max="12" width="8.08984375" style="5" bestFit="1" customWidth="1"/>
    <col min="13" max="13" width="17.542968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108</v>
      </c>
      <c r="B2" s="6" t="s">
        <v>109</v>
      </c>
      <c r="C2" s="6" t="s">
        <v>110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111</v>
      </c>
      <c r="L2" s="6" t="s">
        <v>91</v>
      </c>
      <c r="M2" s="6" t="s">
        <v>92</v>
      </c>
    </row>
    <row r="3" spans="1:13" x14ac:dyDescent="0.35">
      <c r="A3" s="6" t="s">
        <v>108</v>
      </c>
      <c r="B3" s="6" t="s">
        <v>112</v>
      </c>
      <c r="C3" s="6" t="s">
        <v>113</v>
      </c>
      <c r="D3" s="6" t="s">
        <v>25</v>
      </c>
      <c r="E3" s="6" t="s">
        <v>90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114</v>
      </c>
      <c r="L3" s="6" t="s">
        <v>91</v>
      </c>
      <c r="M3" s="6" t="s">
        <v>92</v>
      </c>
    </row>
    <row r="4" spans="1:13" x14ac:dyDescent="0.35">
      <c r="A4" s="6" t="s">
        <v>108</v>
      </c>
      <c r="B4" s="6" t="s">
        <v>115</v>
      </c>
      <c r="C4" s="6" t="s">
        <v>116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7" t="b">
        <f>FALSE()</f>
        <v>0</v>
      </c>
      <c r="J4" s="6" t="s">
        <v>24</v>
      </c>
      <c r="K4" s="6" t="s">
        <v>117</v>
      </c>
      <c r="L4" s="6" t="s">
        <v>91</v>
      </c>
      <c r="M4" s="6" t="s">
        <v>92</v>
      </c>
    </row>
    <row r="5" spans="1:13" x14ac:dyDescent="0.35">
      <c r="A5" s="6" t="s">
        <v>108</v>
      </c>
      <c r="B5" s="6" t="s">
        <v>118</v>
      </c>
      <c r="C5" s="6" t="s">
        <v>119</v>
      </c>
      <c r="D5" s="6" t="s">
        <v>25</v>
      </c>
      <c r="E5" s="6" t="s">
        <v>90</v>
      </c>
      <c r="F5" s="6" t="s">
        <v>26</v>
      </c>
      <c r="G5" s="6" t="s">
        <v>24</v>
      </c>
      <c r="H5" s="6" t="s">
        <v>24</v>
      </c>
      <c r="I5" s="7" t="b">
        <f>FALSE()</f>
        <v>0</v>
      </c>
      <c r="J5" s="6" t="s">
        <v>24</v>
      </c>
      <c r="K5" s="6" t="s">
        <v>120</v>
      </c>
      <c r="L5" s="6" t="s">
        <v>91</v>
      </c>
      <c r="M5" s="6" t="s">
        <v>92</v>
      </c>
    </row>
    <row r="6" spans="1:13" x14ac:dyDescent="0.35">
      <c r="A6" s="6" t="s">
        <v>108</v>
      </c>
      <c r="B6" s="6" t="s">
        <v>121</v>
      </c>
      <c r="C6" s="6" t="s">
        <v>122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7" t="b">
        <f>FALSE()</f>
        <v>0</v>
      </c>
      <c r="J6" s="6" t="s">
        <v>24</v>
      </c>
      <c r="K6" s="6" t="s">
        <v>123</v>
      </c>
      <c r="L6" s="6" t="s">
        <v>91</v>
      </c>
      <c r="M6" s="6" t="s">
        <v>92</v>
      </c>
    </row>
    <row r="7" spans="1:13" x14ac:dyDescent="0.35">
      <c r="A7" s="6" t="s">
        <v>108</v>
      </c>
      <c r="B7" s="6" t="s">
        <v>124</v>
      </c>
      <c r="C7" s="6" t="s">
        <v>125</v>
      </c>
      <c r="D7" s="6" t="s">
        <v>25</v>
      </c>
      <c r="E7" s="6" t="s">
        <v>90</v>
      </c>
      <c r="F7" s="6" t="s">
        <v>26</v>
      </c>
      <c r="G7" s="6" t="s">
        <v>24</v>
      </c>
      <c r="H7" s="6" t="s">
        <v>24</v>
      </c>
      <c r="I7" s="7" t="b">
        <f>FALSE()</f>
        <v>0</v>
      </c>
      <c r="J7" s="6" t="s">
        <v>24</v>
      </c>
      <c r="K7" s="6" t="s">
        <v>126</v>
      </c>
      <c r="L7" s="6" t="s">
        <v>91</v>
      </c>
      <c r="M7" s="6" t="s">
        <v>92</v>
      </c>
    </row>
    <row r="8" spans="1:13" x14ac:dyDescent="0.35">
      <c r="A8" s="6" t="s">
        <v>108</v>
      </c>
      <c r="B8" s="6" t="s">
        <v>127</v>
      </c>
      <c r="C8" s="6" t="s">
        <v>128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7" t="b">
        <f>FALSE()</f>
        <v>0</v>
      </c>
      <c r="J8" s="6" t="s">
        <v>24</v>
      </c>
      <c r="K8" s="6" t="s">
        <v>129</v>
      </c>
      <c r="L8" s="6" t="s">
        <v>91</v>
      </c>
      <c r="M8" s="6" t="s">
        <v>92</v>
      </c>
    </row>
    <row r="9" spans="1:13" x14ac:dyDescent="0.35">
      <c r="A9" s="6" t="s">
        <v>108</v>
      </c>
      <c r="B9" s="6" t="s">
        <v>130</v>
      </c>
      <c r="C9" s="6" t="s">
        <v>131</v>
      </c>
      <c r="D9" s="6" t="s">
        <v>25</v>
      </c>
      <c r="E9" s="6" t="s">
        <v>90</v>
      </c>
      <c r="F9" s="6" t="s">
        <v>26</v>
      </c>
      <c r="G9" s="6" t="s">
        <v>24</v>
      </c>
      <c r="H9" s="6" t="s">
        <v>24</v>
      </c>
      <c r="I9" s="7" t="b">
        <f>FALSE()</f>
        <v>0</v>
      </c>
      <c r="J9" s="6" t="s">
        <v>24</v>
      </c>
      <c r="K9" s="6" t="s">
        <v>132</v>
      </c>
      <c r="L9" s="6" t="s">
        <v>91</v>
      </c>
      <c r="M9" s="6" t="s">
        <v>92</v>
      </c>
    </row>
    <row r="10" spans="1:13" x14ac:dyDescent="0.35">
      <c r="A10" s="6" t="s">
        <v>108</v>
      </c>
      <c r="B10" s="6" t="s">
        <v>133</v>
      </c>
      <c r="C10" s="6" t="s">
        <v>134</v>
      </c>
      <c r="D10" s="6" t="s">
        <v>135</v>
      </c>
      <c r="E10" s="6" t="s">
        <v>90</v>
      </c>
      <c r="F10" s="6" t="s">
        <v>26</v>
      </c>
      <c r="G10" s="6" t="s">
        <v>24</v>
      </c>
      <c r="H10" s="6" t="s">
        <v>24</v>
      </c>
      <c r="I10" s="7" t="b">
        <f>FALSE()</f>
        <v>0</v>
      </c>
      <c r="J10" s="6" t="s">
        <v>24</v>
      </c>
      <c r="K10" s="6" t="s">
        <v>136</v>
      </c>
      <c r="L10" s="6" t="s">
        <v>91</v>
      </c>
      <c r="M10" s="6" t="s">
        <v>92</v>
      </c>
    </row>
    <row r="11" spans="1:13" x14ac:dyDescent="0.35">
      <c r="A11" s="6" t="s">
        <v>108</v>
      </c>
      <c r="B11" s="6" t="s">
        <v>137</v>
      </c>
      <c r="C11" s="6" t="s">
        <v>138</v>
      </c>
      <c r="D11" s="6" t="s">
        <v>25</v>
      </c>
      <c r="E11" s="6" t="s">
        <v>90</v>
      </c>
      <c r="F11" s="6" t="s">
        <v>26</v>
      </c>
      <c r="G11" s="6" t="s">
        <v>24</v>
      </c>
      <c r="H11" s="6" t="s">
        <v>24</v>
      </c>
      <c r="I11" s="7" t="b">
        <f>FALSE()</f>
        <v>0</v>
      </c>
      <c r="J11" s="6" t="s">
        <v>24</v>
      </c>
      <c r="K11" s="6" t="s">
        <v>139</v>
      </c>
      <c r="L11" s="6" t="s">
        <v>91</v>
      </c>
      <c r="M11" s="6" t="s">
        <v>92</v>
      </c>
    </row>
    <row r="12" spans="1:13" x14ac:dyDescent="0.35">
      <c r="A12" s="6" t="s">
        <v>108</v>
      </c>
      <c r="B12" s="6" t="s">
        <v>140</v>
      </c>
      <c r="C12" s="6" t="s">
        <v>141</v>
      </c>
      <c r="D12" s="6" t="s">
        <v>135</v>
      </c>
      <c r="E12" s="6" t="s">
        <v>90</v>
      </c>
      <c r="F12" s="6" t="s">
        <v>26</v>
      </c>
      <c r="G12" s="6" t="s">
        <v>24</v>
      </c>
      <c r="H12" s="6" t="s">
        <v>24</v>
      </c>
      <c r="I12" s="7" t="b">
        <f>FALSE()</f>
        <v>0</v>
      </c>
      <c r="J12" s="6" t="s">
        <v>24</v>
      </c>
      <c r="K12" s="6" t="s">
        <v>142</v>
      </c>
      <c r="L12" s="6" t="s">
        <v>91</v>
      </c>
      <c r="M12" s="6" t="s">
        <v>92</v>
      </c>
    </row>
    <row r="13" spans="1:13" x14ac:dyDescent="0.35">
      <c r="A13" s="6" t="s">
        <v>108</v>
      </c>
      <c r="B13" s="6" t="s">
        <v>143</v>
      </c>
      <c r="C13" s="6" t="s">
        <v>144</v>
      </c>
      <c r="D13" s="6" t="s">
        <v>135</v>
      </c>
      <c r="E13" s="6" t="s">
        <v>90</v>
      </c>
      <c r="F13" s="6" t="s">
        <v>26</v>
      </c>
      <c r="G13" s="6" t="s">
        <v>24</v>
      </c>
      <c r="H13" s="6" t="s">
        <v>24</v>
      </c>
      <c r="I13" s="7" t="b">
        <f>FALSE()</f>
        <v>0</v>
      </c>
      <c r="J13" s="6" t="s">
        <v>24</v>
      </c>
      <c r="K13" s="6" t="s">
        <v>145</v>
      </c>
      <c r="L13" s="6" t="s">
        <v>91</v>
      </c>
      <c r="M13" s="6" t="s">
        <v>92</v>
      </c>
    </row>
    <row r="14" spans="1:13" x14ac:dyDescent="0.35">
      <c r="A14" s="6" t="s">
        <v>108</v>
      </c>
      <c r="B14" s="6" t="s">
        <v>146</v>
      </c>
      <c r="C14" s="6" t="s">
        <v>147</v>
      </c>
      <c r="D14" s="6" t="s">
        <v>44</v>
      </c>
      <c r="E14" s="6" t="s">
        <v>90</v>
      </c>
      <c r="F14" s="6" t="s">
        <v>26</v>
      </c>
      <c r="G14" s="6" t="s">
        <v>24</v>
      </c>
      <c r="H14" s="6" t="s">
        <v>148</v>
      </c>
      <c r="I14" s="7" t="b">
        <f>TRUE()</f>
        <v>1</v>
      </c>
      <c r="J14" s="6" t="s">
        <v>24</v>
      </c>
      <c r="K14" s="6" t="s">
        <v>24</v>
      </c>
      <c r="L14" s="6" t="s">
        <v>91</v>
      </c>
      <c r="M14" s="6" t="s">
        <v>149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61CD-D8F7-46FB-99E3-31FB46CCF016}">
  <dimension ref="A1:M5"/>
  <sheetViews>
    <sheetView workbookViewId="0">
      <pane ySplit="1" topLeftCell="A2" activePane="bottomLeft" state="frozen"/>
      <selection pane="bottomLeft" activeCell="H13" sqref="H13"/>
    </sheetView>
  </sheetViews>
  <sheetFormatPr defaultRowHeight="14.5" x14ac:dyDescent="0.35"/>
  <cols>
    <col min="1" max="1" width="8" style="5" bestFit="1" customWidth="1"/>
    <col min="2" max="2" width="13.08984375" style="5" bestFit="1" customWidth="1"/>
    <col min="3" max="3" width="16.36328125" style="5" bestFit="1" customWidth="1"/>
    <col min="4" max="4" width="14.26953125" style="5" bestFit="1" customWidth="1"/>
    <col min="5" max="5" width="18.54296875" style="5" bestFit="1" customWidth="1"/>
    <col min="6" max="6" width="14.54296875" style="5" bestFit="1" customWidth="1"/>
    <col min="7" max="7" width="14.7265625" style="5" bestFit="1" customWidth="1"/>
    <col min="8" max="8" width="10" style="5" bestFit="1" customWidth="1"/>
    <col min="9" max="9" width="20.08984375" style="5" hidden="1" customWidth="1"/>
    <col min="10" max="10" width="25.6328125" style="5" bestFit="1" customWidth="1"/>
    <col min="11" max="11" width="27.26953125" style="5" bestFit="1" customWidth="1"/>
    <col min="12" max="12" width="7.54296875" style="5" bestFit="1" customWidth="1"/>
    <col min="13" max="13" width="17.08984375" style="5" bestFit="1" customWidth="1"/>
    <col min="14" max="16384" width="8.7265625" style="5"/>
  </cols>
  <sheetData>
    <row r="1" spans="1:13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44</v>
      </c>
      <c r="I1" s="4" t="s">
        <v>84</v>
      </c>
      <c r="J1" s="4" t="s">
        <v>85</v>
      </c>
      <c r="K1" s="4" t="s">
        <v>86</v>
      </c>
      <c r="L1" s="4" t="s">
        <v>14</v>
      </c>
      <c r="M1" s="4" t="s">
        <v>87</v>
      </c>
    </row>
    <row r="2" spans="1:13" x14ac:dyDescent="0.35">
      <c r="A2" s="6" t="s">
        <v>98</v>
      </c>
      <c r="B2" s="6" t="s">
        <v>99</v>
      </c>
      <c r="C2" s="6" t="s">
        <v>25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7" t="b">
        <f>FALSE()</f>
        <v>0</v>
      </c>
      <c r="J2" s="6" t="s">
        <v>24</v>
      </c>
      <c r="K2" s="6" t="s">
        <v>24</v>
      </c>
      <c r="L2" s="6" t="s">
        <v>91</v>
      </c>
      <c r="M2" s="6" t="s">
        <v>92</v>
      </c>
    </row>
    <row r="3" spans="1:13" x14ac:dyDescent="0.35">
      <c r="A3" s="6" t="s">
        <v>98</v>
      </c>
      <c r="B3" s="6" t="s">
        <v>100</v>
      </c>
      <c r="C3" s="6" t="s">
        <v>101</v>
      </c>
      <c r="D3" s="6" t="s">
        <v>25</v>
      </c>
      <c r="E3" s="6" t="s">
        <v>102</v>
      </c>
      <c r="F3" s="6" t="s">
        <v>26</v>
      </c>
      <c r="G3" s="6" t="s">
        <v>24</v>
      </c>
      <c r="H3" s="6" t="s">
        <v>24</v>
      </c>
      <c r="I3" s="7" t="b">
        <f>FALSE()</f>
        <v>0</v>
      </c>
      <c r="J3" s="6" t="s">
        <v>24</v>
      </c>
      <c r="K3" s="6" t="s">
        <v>24</v>
      </c>
      <c r="L3" s="6" t="s">
        <v>91</v>
      </c>
      <c r="M3" s="6" t="s">
        <v>92</v>
      </c>
    </row>
    <row r="4" spans="1:13" x14ac:dyDescent="0.35">
      <c r="A4" s="6" t="s">
        <v>98</v>
      </c>
      <c r="B4" s="6" t="s">
        <v>103</v>
      </c>
      <c r="C4" s="6" t="s">
        <v>104</v>
      </c>
      <c r="D4" s="6" t="s">
        <v>44</v>
      </c>
      <c r="E4" s="6" t="s">
        <v>90</v>
      </c>
      <c r="F4" s="6" t="s">
        <v>26</v>
      </c>
      <c r="G4" s="6" t="s">
        <v>24</v>
      </c>
      <c r="H4" s="6" t="s">
        <v>105</v>
      </c>
      <c r="I4" s="7" t="b">
        <f>FALSE()</f>
        <v>0</v>
      </c>
      <c r="J4" s="6" t="s">
        <v>24</v>
      </c>
      <c r="K4" s="6" t="s">
        <v>24</v>
      </c>
      <c r="L4" s="6" t="s">
        <v>91</v>
      </c>
      <c r="M4" s="6" t="s">
        <v>92</v>
      </c>
    </row>
    <row r="5" spans="1:13" x14ac:dyDescent="0.35">
      <c r="A5" s="6" t="s">
        <v>98</v>
      </c>
      <c r="B5" s="6" t="s">
        <v>106</v>
      </c>
      <c r="C5" s="6" t="s">
        <v>105</v>
      </c>
      <c r="D5" s="6" t="s">
        <v>44</v>
      </c>
      <c r="E5" s="6" t="s">
        <v>90</v>
      </c>
      <c r="F5" s="6" t="s">
        <v>26</v>
      </c>
      <c r="G5" s="6" t="s">
        <v>24</v>
      </c>
      <c r="H5" s="6" t="s">
        <v>107</v>
      </c>
      <c r="I5" s="7" t="b">
        <f>FALSE()</f>
        <v>0</v>
      </c>
      <c r="J5" s="6" t="s">
        <v>24</v>
      </c>
      <c r="K5" s="6" t="s">
        <v>24</v>
      </c>
      <c r="L5" s="6" t="s">
        <v>91</v>
      </c>
      <c r="M5" s="6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D32F-A542-47B4-9B7B-3A88D1869B3D}">
  <dimension ref="A1:O25"/>
  <sheetViews>
    <sheetView workbookViewId="0">
      <pane ySplit="1" topLeftCell="A2" activePane="bottomLeft" state="frozen"/>
      <selection pane="bottomLeft" activeCell="G40" sqref="G40"/>
    </sheetView>
  </sheetViews>
  <sheetFormatPr defaultRowHeight="14.5" x14ac:dyDescent="0.35"/>
  <cols>
    <col min="1" max="1" width="15.36328125" style="5" customWidth="1"/>
    <col min="2" max="2" width="13.08984375" style="5" bestFit="1" customWidth="1"/>
    <col min="3" max="3" width="16.36328125" style="5" bestFit="1" customWidth="1"/>
    <col min="4" max="4" width="14.26953125" style="5" bestFit="1" customWidth="1"/>
    <col min="5" max="5" width="18.54296875" style="5" bestFit="1" customWidth="1"/>
    <col min="6" max="6" width="14.54296875" style="5" bestFit="1" customWidth="1"/>
    <col min="7" max="7" width="26.7265625" style="5" customWidth="1"/>
    <col min="8" max="8" width="26.453125" style="5" hidden="1" customWidth="1"/>
    <col min="9" max="9" width="22" style="5" hidden="1" customWidth="1"/>
    <col min="10" max="10" width="13.6328125" style="5" customWidth="1"/>
    <col min="11" max="11" width="13.08984375" style="5" hidden="1" customWidth="1"/>
    <col min="12" max="12" width="26.36328125" style="5" customWidth="1"/>
    <col min="13" max="13" width="27.26953125" style="5" bestFit="1" customWidth="1"/>
    <col min="14" max="14" width="7.54296875" style="5" bestFit="1" customWidth="1"/>
    <col min="15" max="15" width="17.08984375" style="5" bestFit="1" customWidth="1"/>
    <col min="16" max="16384" width="8.7265625" style="5"/>
  </cols>
  <sheetData>
    <row r="1" spans="1:15" x14ac:dyDescent="0.35">
      <c r="A1" s="4" t="s">
        <v>6</v>
      </c>
      <c r="B1" s="4" t="s">
        <v>79</v>
      </c>
      <c r="C1" s="4" t="s">
        <v>80</v>
      </c>
      <c r="D1" s="4" t="s">
        <v>81</v>
      </c>
      <c r="E1" s="4" t="s">
        <v>82</v>
      </c>
      <c r="F1" s="4" t="s">
        <v>13</v>
      </c>
      <c r="G1" s="4" t="s">
        <v>83</v>
      </c>
      <c r="H1" s="4" t="s">
        <v>11</v>
      </c>
      <c r="I1" s="4" t="s">
        <v>227</v>
      </c>
      <c r="J1" s="4" t="s">
        <v>44</v>
      </c>
      <c r="K1" s="4" t="s">
        <v>84</v>
      </c>
      <c r="L1" s="4" t="s">
        <v>85</v>
      </c>
      <c r="M1" s="4" t="s">
        <v>86</v>
      </c>
      <c r="N1" s="4" t="s">
        <v>14</v>
      </c>
      <c r="O1" s="4" t="s">
        <v>87</v>
      </c>
    </row>
    <row r="2" spans="1:15" x14ac:dyDescent="0.35">
      <c r="A2" s="6" t="s">
        <v>228</v>
      </c>
      <c r="B2" s="6" t="s">
        <v>109</v>
      </c>
      <c r="C2" s="6" t="s">
        <v>201</v>
      </c>
      <c r="D2" s="6" t="s">
        <v>25</v>
      </c>
      <c r="E2" s="6" t="s">
        <v>90</v>
      </c>
      <c r="F2" s="6" t="s">
        <v>26</v>
      </c>
      <c r="G2" s="6" t="s">
        <v>24</v>
      </c>
      <c r="H2" s="6" t="s">
        <v>24</v>
      </c>
      <c r="I2" s="6" t="s">
        <v>24</v>
      </c>
      <c r="J2" s="6" t="s">
        <v>24</v>
      </c>
      <c r="K2" s="7" t="b">
        <f>FALSE()</f>
        <v>0</v>
      </c>
      <c r="L2" s="6" t="s">
        <v>24</v>
      </c>
      <c r="M2" s="6" t="s">
        <v>202</v>
      </c>
      <c r="N2" s="6" t="s">
        <v>91</v>
      </c>
      <c r="O2" s="6" t="s">
        <v>92</v>
      </c>
    </row>
    <row r="3" spans="1:15" x14ac:dyDescent="0.35">
      <c r="A3" s="6" t="s">
        <v>228</v>
      </c>
      <c r="B3" s="6" t="s">
        <v>112</v>
      </c>
      <c r="C3" s="6" t="s">
        <v>229</v>
      </c>
      <c r="D3" s="6" t="s">
        <v>25</v>
      </c>
      <c r="E3" s="6" t="s">
        <v>102</v>
      </c>
      <c r="F3" s="6" t="s">
        <v>26</v>
      </c>
      <c r="G3" s="6" t="s">
        <v>24</v>
      </c>
      <c r="H3" s="6" t="s">
        <v>24</v>
      </c>
      <c r="I3" s="6" t="s">
        <v>24</v>
      </c>
      <c r="J3" s="6" t="s">
        <v>24</v>
      </c>
      <c r="K3" s="7" t="b">
        <f>FALSE()</f>
        <v>0</v>
      </c>
      <c r="L3" s="6" t="s">
        <v>24</v>
      </c>
      <c r="M3" s="6" t="s">
        <v>202</v>
      </c>
      <c r="N3" s="6" t="s">
        <v>91</v>
      </c>
      <c r="O3" s="6" t="s">
        <v>92</v>
      </c>
    </row>
    <row r="4" spans="1:15" x14ac:dyDescent="0.35">
      <c r="A4" s="6" t="s">
        <v>228</v>
      </c>
      <c r="B4" s="6" t="s">
        <v>115</v>
      </c>
      <c r="C4" s="6" t="s">
        <v>205</v>
      </c>
      <c r="D4" s="6" t="s">
        <v>25</v>
      </c>
      <c r="E4" s="6" t="s">
        <v>90</v>
      </c>
      <c r="F4" s="6" t="s">
        <v>26</v>
      </c>
      <c r="G4" s="6" t="s">
        <v>24</v>
      </c>
      <c r="H4" s="6" t="s">
        <v>24</v>
      </c>
      <c r="I4" s="6" t="s">
        <v>24</v>
      </c>
      <c r="J4" s="6" t="s">
        <v>24</v>
      </c>
      <c r="K4" s="7" t="b">
        <f>FALSE()</f>
        <v>0</v>
      </c>
      <c r="L4" s="6" t="s">
        <v>24</v>
      </c>
      <c r="M4" s="6" t="s">
        <v>206</v>
      </c>
      <c r="N4" s="6" t="s">
        <v>91</v>
      </c>
      <c r="O4" s="6" t="s">
        <v>92</v>
      </c>
    </row>
    <row r="5" spans="1:15" x14ac:dyDescent="0.35">
      <c r="A5" s="6" t="s">
        <v>228</v>
      </c>
      <c r="B5" s="6" t="s">
        <v>118</v>
      </c>
      <c r="C5" s="6" t="s">
        <v>230</v>
      </c>
      <c r="D5" s="6" t="s">
        <v>25</v>
      </c>
      <c r="E5" s="6" t="s">
        <v>102</v>
      </c>
      <c r="F5" s="6" t="s">
        <v>26</v>
      </c>
      <c r="G5" s="6" t="s">
        <v>24</v>
      </c>
      <c r="H5" s="6" t="s">
        <v>24</v>
      </c>
      <c r="I5" s="6" t="s">
        <v>24</v>
      </c>
      <c r="J5" s="6" t="s">
        <v>24</v>
      </c>
      <c r="K5" s="7" t="b">
        <f>FALSE()</f>
        <v>0</v>
      </c>
      <c r="L5" s="6" t="s">
        <v>24</v>
      </c>
      <c r="M5" s="6" t="s">
        <v>206</v>
      </c>
      <c r="N5" s="6" t="s">
        <v>91</v>
      </c>
      <c r="O5" s="6" t="s">
        <v>92</v>
      </c>
    </row>
    <row r="6" spans="1:15" x14ac:dyDescent="0.35">
      <c r="A6" s="6" t="s">
        <v>228</v>
      </c>
      <c r="B6" s="6" t="s">
        <v>121</v>
      </c>
      <c r="C6" s="6" t="s">
        <v>209</v>
      </c>
      <c r="D6" s="6" t="s">
        <v>25</v>
      </c>
      <c r="E6" s="6" t="s">
        <v>90</v>
      </c>
      <c r="F6" s="6" t="s">
        <v>26</v>
      </c>
      <c r="G6" s="6" t="s">
        <v>24</v>
      </c>
      <c r="H6" s="6" t="s">
        <v>24</v>
      </c>
      <c r="I6" s="6" t="s">
        <v>24</v>
      </c>
      <c r="J6" s="6" t="s">
        <v>24</v>
      </c>
      <c r="K6" s="7" t="b">
        <f>FALSE()</f>
        <v>0</v>
      </c>
      <c r="L6" s="6" t="s">
        <v>24</v>
      </c>
      <c r="M6" s="6" t="s">
        <v>210</v>
      </c>
      <c r="N6" s="6" t="s">
        <v>91</v>
      </c>
      <c r="O6" s="6" t="s">
        <v>92</v>
      </c>
    </row>
    <row r="7" spans="1:15" x14ac:dyDescent="0.35">
      <c r="A7" s="6" t="s">
        <v>228</v>
      </c>
      <c r="B7" s="6" t="s">
        <v>124</v>
      </c>
      <c r="C7" s="6" t="s">
        <v>231</v>
      </c>
      <c r="D7" s="6" t="s">
        <v>25</v>
      </c>
      <c r="E7" s="6" t="s">
        <v>102</v>
      </c>
      <c r="F7" s="6" t="s">
        <v>26</v>
      </c>
      <c r="G7" s="6" t="s">
        <v>24</v>
      </c>
      <c r="H7" s="6" t="s">
        <v>24</v>
      </c>
      <c r="I7" s="6" t="s">
        <v>24</v>
      </c>
      <c r="J7" s="6" t="s">
        <v>24</v>
      </c>
      <c r="K7" s="7" t="b">
        <f>FALSE()</f>
        <v>0</v>
      </c>
      <c r="L7" s="6" t="s">
        <v>24</v>
      </c>
      <c r="M7" s="6" t="s">
        <v>210</v>
      </c>
      <c r="N7" s="6" t="s">
        <v>91</v>
      </c>
      <c r="O7" s="6" t="s">
        <v>92</v>
      </c>
    </row>
    <row r="8" spans="1:15" x14ac:dyDescent="0.35">
      <c r="A8" s="6" t="s">
        <v>228</v>
      </c>
      <c r="B8" s="6" t="s">
        <v>127</v>
      </c>
      <c r="C8" s="6" t="s">
        <v>213</v>
      </c>
      <c r="D8" s="6" t="s">
        <v>25</v>
      </c>
      <c r="E8" s="6" t="s">
        <v>90</v>
      </c>
      <c r="F8" s="6" t="s">
        <v>26</v>
      </c>
      <c r="G8" s="6" t="s">
        <v>24</v>
      </c>
      <c r="H8" s="6" t="s">
        <v>24</v>
      </c>
      <c r="I8" s="6" t="s">
        <v>24</v>
      </c>
      <c r="J8" s="6" t="s">
        <v>24</v>
      </c>
      <c r="K8" s="7" t="b">
        <f>FALSE()</f>
        <v>0</v>
      </c>
      <c r="L8" s="6" t="s">
        <v>24</v>
      </c>
      <c r="M8" s="6" t="s">
        <v>214</v>
      </c>
      <c r="N8" s="6" t="s">
        <v>91</v>
      </c>
      <c r="O8" s="6" t="s">
        <v>92</v>
      </c>
    </row>
    <row r="9" spans="1:15" x14ac:dyDescent="0.35">
      <c r="A9" s="6" t="s">
        <v>228</v>
      </c>
      <c r="B9" s="6" t="s">
        <v>130</v>
      </c>
      <c r="C9" s="6" t="s">
        <v>232</v>
      </c>
      <c r="D9" s="6" t="s">
        <v>25</v>
      </c>
      <c r="E9" s="6" t="s">
        <v>102</v>
      </c>
      <c r="F9" s="6" t="s">
        <v>26</v>
      </c>
      <c r="G9" s="6" t="s">
        <v>24</v>
      </c>
      <c r="H9" s="6" t="s">
        <v>24</v>
      </c>
      <c r="I9" s="6" t="s">
        <v>24</v>
      </c>
      <c r="J9" s="6" t="s">
        <v>24</v>
      </c>
      <c r="K9" s="7" t="b">
        <f>FALSE()</f>
        <v>0</v>
      </c>
      <c r="L9" s="6" t="s">
        <v>24</v>
      </c>
      <c r="M9" s="6" t="s">
        <v>214</v>
      </c>
      <c r="N9" s="6" t="s">
        <v>91</v>
      </c>
      <c r="O9" s="6" t="s">
        <v>92</v>
      </c>
    </row>
    <row r="10" spans="1:15" x14ac:dyDescent="0.35">
      <c r="A10" s="6" t="s">
        <v>228</v>
      </c>
      <c r="B10" s="6" t="s">
        <v>133</v>
      </c>
      <c r="C10" s="6" t="s">
        <v>217</v>
      </c>
      <c r="D10" s="6" t="s">
        <v>25</v>
      </c>
      <c r="E10" s="6" t="s">
        <v>90</v>
      </c>
      <c r="F10" s="6" t="s">
        <v>26</v>
      </c>
      <c r="G10" s="6" t="s">
        <v>24</v>
      </c>
      <c r="H10" s="6" t="s">
        <v>24</v>
      </c>
      <c r="I10" s="6" t="s">
        <v>24</v>
      </c>
      <c r="J10" s="6" t="s">
        <v>24</v>
      </c>
      <c r="K10" s="7" t="b">
        <f>FALSE()</f>
        <v>0</v>
      </c>
      <c r="L10" s="6" t="s">
        <v>24</v>
      </c>
      <c r="M10" s="6" t="s">
        <v>218</v>
      </c>
      <c r="N10" s="6" t="s">
        <v>91</v>
      </c>
      <c r="O10" s="6" t="s">
        <v>92</v>
      </c>
    </row>
    <row r="11" spans="1:15" x14ac:dyDescent="0.35">
      <c r="A11" s="6" t="s">
        <v>228</v>
      </c>
      <c r="B11" s="6" t="s">
        <v>233</v>
      </c>
      <c r="C11" s="6" t="s">
        <v>234</v>
      </c>
      <c r="D11" s="6" t="s">
        <v>25</v>
      </c>
      <c r="E11" s="6" t="s">
        <v>102</v>
      </c>
      <c r="F11" s="6" t="s">
        <v>26</v>
      </c>
      <c r="G11" s="6" t="s">
        <v>24</v>
      </c>
      <c r="H11" s="6" t="s">
        <v>24</v>
      </c>
      <c r="I11" s="6" t="s">
        <v>24</v>
      </c>
      <c r="J11" s="6" t="s">
        <v>24</v>
      </c>
      <c r="K11" s="7" t="b">
        <f>FALSE()</f>
        <v>0</v>
      </c>
      <c r="L11" s="6" t="s">
        <v>24</v>
      </c>
      <c r="M11" s="6" t="s">
        <v>218</v>
      </c>
      <c r="N11" s="6" t="s">
        <v>91</v>
      </c>
      <c r="O11" s="6" t="s">
        <v>92</v>
      </c>
    </row>
    <row r="12" spans="1:15" x14ac:dyDescent="0.35">
      <c r="A12" s="6" t="s">
        <v>228</v>
      </c>
      <c r="B12" s="6" t="s">
        <v>143</v>
      </c>
      <c r="C12" s="6" t="s">
        <v>221</v>
      </c>
      <c r="D12" s="6" t="s">
        <v>25</v>
      </c>
      <c r="E12" s="6" t="s">
        <v>90</v>
      </c>
      <c r="F12" s="6" t="s">
        <v>26</v>
      </c>
      <c r="G12" s="6" t="s">
        <v>24</v>
      </c>
      <c r="H12" s="6" t="s">
        <v>24</v>
      </c>
      <c r="I12" s="6" t="s">
        <v>24</v>
      </c>
      <c r="J12" s="6" t="s">
        <v>24</v>
      </c>
      <c r="K12" s="7" t="b">
        <f>FALSE()</f>
        <v>0</v>
      </c>
      <c r="L12" s="6" t="s">
        <v>24</v>
      </c>
      <c r="M12" s="6" t="s">
        <v>222</v>
      </c>
      <c r="N12" s="6" t="s">
        <v>91</v>
      </c>
      <c r="O12" s="6" t="s">
        <v>92</v>
      </c>
    </row>
    <row r="13" spans="1:15" x14ac:dyDescent="0.35">
      <c r="A13" s="6" t="s">
        <v>228</v>
      </c>
      <c r="B13" s="6" t="s">
        <v>146</v>
      </c>
      <c r="C13" s="6" t="s">
        <v>235</v>
      </c>
      <c r="D13" s="6" t="s">
        <v>25</v>
      </c>
      <c r="E13" s="6" t="s">
        <v>102</v>
      </c>
      <c r="F13" s="6" t="s">
        <v>26</v>
      </c>
      <c r="G13" s="6" t="s">
        <v>24</v>
      </c>
      <c r="H13" s="6" t="s">
        <v>24</v>
      </c>
      <c r="I13" s="6" t="s">
        <v>24</v>
      </c>
      <c r="J13" s="6" t="s">
        <v>24</v>
      </c>
      <c r="K13" s="7" t="b">
        <f>FALSE()</f>
        <v>0</v>
      </c>
      <c r="L13" s="6" t="s">
        <v>24</v>
      </c>
      <c r="M13" s="6" t="s">
        <v>222</v>
      </c>
      <c r="N13" s="6" t="s">
        <v>91</v>
      </c>
      <c r="O13" s="6" t="s">
        <v>92</v>
      </c>
    </row>
    <row r="14" spans="1:15" x14ac:dyDescent="0.35">
      <c r="A14" s="6" t="s">
        <v>228</v>
      </c>
      <c r="B14" s="6" t="s">
        <v>164</v>
      </c>
      <c r="C14" s="6" t="s">
        <v>165</v>
      </c>
      <c r="D14" s="6" t="s">
        <v>25</v>
      </c>
      <c r="E14" s="6" t="s">
        <v>90</v>
      </c>
      <c r="F14" s="6" t="s">
        <v>26</v>
      </c>
      <c r="G14" s="6" t="s">
        <v>24</v>
      </c>
      <c r="H14" s="6" t="s">
        <v>24</v>
      </c>
      <c r="I14" s="6" t="s">
        <v>24</v>
      </c>
      <c r="J14" s="6" t="s">
        <v>24</v>
      </c>
      <c r="K14" s="7" t="b">
        <f>FALSE()</f>
        <v>0</v>
      </c>
      <c r="L14" s="6" t="s">
        <v>24</v>
      </c>
      <c r="M14" s="6" t="s">
        <v>166</v>
      </c>
      <c r="N14" s="6" t="s">
        <v>91</v>
      </c>
      <c r="O14" s="6" t="s">
        <v>92</v>
      </c>
    </row>
    <row r="15" spans="1:15" x14ac:dyDescent="0.35">
      <c r="A15" s="6" t="s">
        <v>228</v>
      </c>
      <c r="B15" s="6" t="s">
        <v>167</v>
      </c>
      <c r="C15" s="6" t="s">
        <v>236</v>
      </c>
      <c r="D15" s="6" t="s">
        <v>25</v>
      </c>
      <c r="E15" s="6" t="s">
        <v>102</v>
      </c>
      <c r="F15" s="6" t="s">
        <v>26</v>
      </c>
      <c r="G15" s="6" t="s">
        <v>24</v>
      </c>
      <c r="H15" s="6" t="s">
        <v>24</v>
      </c>
      <c r="I15" s="6" t="s">
        <v>24</v>
      </c>
      <c r="J15" s="6" t="s">
        <v>24</v>
      </c>
      <c r="K15" s="7" t="b">
        <f>FALSE()</f>
        <v>0</v>
      </c>
      <c r="L15" s="6" t="s">
        <v>24</v>
      </c>
      <c r="M15" s="6" t="s">
        <v>166</v>
      </c>
      <c r="N15" s="6" t="s">
        <v>91</v>
      </c>
      <c r="O15" s="6" t="s">
        <v>92</v>
      </c>
    </row>
    <row r="16" spans="1:15" x14ac:dyDescent="0.35">
      <c r="A16" s="6" t="s">
        <v>228</v>
      </c>
      <c r="B16" s="6" t="s">
        <v>170</v>
      </c>
      <c r="C16" s="6" t="s">
        <v>171</v>
      </c>
      <c r="D16" s="6" t="s">
        <v>25</v>
      </c>
      <c r="E16" s="6" t="s">
        <v>90</v>
      </c>
      <c r="F16" s="6" t="s">
        <v>26</v>
      </c>
      <c r="G16" s="6" t="s">
        <v>24</v>
      </c>
      <c r="H16" s="6" t="s">
        <v>24</v>
      </c>
      <c r="I16" s="6" t="s">
        <v>24</v>
      </c>
      <c r="J16" s="6" t="s">
        <v>24</v>
      </c>
      <c r="K16" s="7" t="b">
        <f>FALSE()</f>
        <v>0</v>
      </c>
      <c r="L16" s="6" t="s">
        <v>24</v>
      </c>
      <c r="M16" s="6" t="s">
        <v>172</v>
      </c>
      <c r="N16" s="6" t="s">
        <v>91</v>
      </c>
      <c r="O16" s="6" t="s">
        <v>92</v>
      </c>
    </row>
    <row r="17" spans="1:15" x14ac:dyDescent="0.35">
      <c r="A17" s="6" t="s">
        <v>228</v>
      </c>
      <c r="B17" s="6" t="s">
        <v>173</v>
      </c>
      <c r="C17" s="6" t="s">
        <v>237</v>
      </c>
      <c r="D17" s="6" t="s">
        <v>25</v>
      </c>
      <c r="E17" s="6" t="s">
        <v>102</v>
      </c>
      <c r="F17" s="6" t="s">
        <v>26</v>
      </c>
      <c r="G17" s="6" t="s">
        <v>24</v>
      </c>
      <c r="H17" s="6" t="s">
        <v>24</v>
      </c>
      <c r="I17" s="6" t="s">
        <v>24</v>
      </c>
      <c r="J17" s="6" t="s">
        <v>24</v>
      </c>
      <c r="K17" s="7" t="b">
        <f>FALSE()</f>
        <v>0</v>
      </c>
      <c r="L17" s="6" t="s">
        <v>24</v>
      </c>
      <c r="M17" s="6" t="s">
        <v>172</v>
      </c>
      <c r="N17" s="6" t="s">
        <v>91</v>
      </c>
      <c r="O17" s="6" t="s">
        <v>92</v>
      </c>
    </row>
    <row r="18" spans="1:15" x14ac:dyDescent="0.35">
      <c r="A18" s="6" t="s">
        <v>228</v>
      </c>
      <c r="B18" s="6" t="s">
        <v>176</v>
      </c>
      <c r="C18" s="6" t="s">
        <v>177</v>
      </c>
      <c r="D18" s="6" t="s">
        <v>25</v>
      </c>
      <c r="E18" s="6" t="s">
        <v>90</v>
      </c>
      <c r="F18" s="6" t="s">
        <v>26</v>
      </c>
      <c r="G18" s="6" t="s">
        <v>24</v>
      </c>
      <c r="H18" s="6" t="s">
        <v>24</v>
      </c>
      <c r="I18" s="6" t="s">
        <v>24</v>
      </c>
      <c r="J18" s="6" t="s">
        <v>24</v>
      </c>
      <c r="K18" s="7" t="b">
        <f>FALSE()</f>
        <v>0</v>
      </c>
      <c r="L18" s="6" t="s">
        <v>24</v>
      </c>
      <c r="M18" s="6" t="s">
        <v>178</v>
      </c>
      <c r="N18" s="6" t="s">
        <v>91</v>
      </c>
      <c r="O18" s="6" t="s">
        <v>92</v>
      </c>
    </row>
    <row r="19" spans="1:15" x14ac:dyDescent="0.35">
      <c r="A19" s="6" t="s">
        <v>228</v>
      </c>
      <c r="B19" s="6" t="s">
        <v>179</v>
      </c>
      <c r="C19" s="6" t="s">
        <v>238</v>
      </c>
      <c r="D19" s="6" t="s">
        <v>25</v>
      </c>
      <c r="E19" s="6" t="s">
        <v>102</v>
      </c>
      <c r="F19" s="6" t="s">
        <v>26</v>
      </c>
      <c r="G19" s="6" t="s">
        <v>24</v>
      </c>
      <c r="H19" s="6" t="s">
        <v>24</v>
      </c>
      <c r="I19" s="6" t="s">
        <v>24</v>
      </c>
      <c r="J19" s="6" t="s">
        <v>24</v>
      </c>
      <c r="K19" s="7" t="b">
        <f>FALSE()</f>
        <v>0</v>
      </c>
      <c r="L19" s="6" t="s">
        <v>24</v>
      </c>
      <c r="M19" s="6" t="s">
        <v>178</v>
      </c>
      <c r="N19" s="6" t="s">
        <v>91</v>
      </c>
      <c r="O19" s="6" t="s">
        <v>92</v>
      </c>
    </row>
    <row r="20" spans="1:15" x14ac:dyDescent="0.35">
      <c r="A20" s="6" t="s">
        <v>228</v>
      </c>
      <c r="B20" s="6" t="s">
        <v>182</v>
      </c>
      <c r="C20" s="6" t="s">
        <v>183</v>
      </c>
      <c r="D20" s="6" t="s">
        <v>25</v>
      </c>
      <c r="E20" s="6" t="s">
        <v>90</v>
      </c>
      <c r="F20" s="6" t="s">
        <v>26</v>
      </c>
      <c r="G20" s="6" t="s">
        <v>24</v>
      </c>
      <c r="H20" s="6" t="s">
        <v>24</v>
      </c>
      <c r="I20" s="6" t="s">
        <v>24</v>
      </c>
      <c r="J20" s="6" t="s">
        <v>24</v>
      </c>
      <c r="K20" s="7" t="b">
        <f>FALSE()</f>
        <v>0</v>
      </c>
      <c r="L20" s="6" t="s">
        <v>24</v>
      </c>
      <c r="M20" s="6" t="s">
        <v>184</v>
      </c>
      <c r="N20" s="6" t="s">
        <v>91</v>
      </c>
      <c r="O20" s="6" t="s">
        <v>92</v>
      </c>
    </row>
    <row r="21" spans="1:15" x14ac:dyDescent="0.35">
      <c r="A21" s="6" t="s">
        <v>228</v>
      </c>
      <c r="B21" s="6" t="s">
        <v>185</v>
      </c>
      <c r="C21" s="6" t="s">
        <v>239</v>
      </c>
      <c r="D21" s="6" t="s">
        <v>25</v>
      </c>
      <c r="E21" s="6" t="s">
        <v>102</v>
      </c>
      <c r="F21" s="6" t="s">
        <v>26</v>
      </c>
      <c r="G21" s="6" t="s">
        <v>24</v>
      </c>
      <c r="H21" s="6" t="s">
        <v>24</v>
      </c>
      <c r="I21" s="6" t="s">
        <v>24</v>
      </c>
      <c r="J21" s="6" t="s">
        <v>24</v>
      </c>
      <c r="K21" s="7" t="b">
        <f>FALSE()</f>
        <v>0</v>
      </c>
      <c r="L21" s="6" t="s">
        <v>24</v>
      </c>
      <c r="M21" s="6" t="s">
        <v>184</v>
      </c>
      <c r="N21" s="6" t="s">
        <v>91</v>
      </c>
      <c r="O21" s="6" t="s">
        <v>92</v>
      </c>
    </row>
    <row r="22" spans="1:15" x14ac:dyDescent="0.35">
      <c r="A22" s="6" t="s">
        <v>228</v>
      </c>
      <c r="B22" s="6" t="s">
        <v>188</v>
      </c>
      <c r="C22" s="6" t="s">
        <v>189</v>
      </c>
      <c r="D22" s="6" t="s">
        <v>25</v>
      </c>
      <c r="E22" s="6" t="s">
        <v>90</v>
      </c>
      <c r="F22" s="6" t="s">
        <v>26</v>
      </c>
      <c r="G22" s="6" t="s">
        <v>24</v>
      </c>
      <c r="H22" s="6" t="s">
        <v>24</v>
      </c>
      <c r="I22" s="6" t="s">
        <v>24</v>
      </c>
      <c r="J22" s="6" t="s">
        <v>24</v>
      </c>
      <c r="K22" s="7" t="b">
        <f>FALSE()</f>
        <v>0</v>
      </c>
      <c r="L22" s="6" t="s">
        <v>24</v>
      </c>
      <c r="M22" s="6" t="s">
        <v>190</v>
      </c>
      <c r="N22" s="6" t="s">
        <v>91</v>
      </c>
      <c r="O22" s="6" t="s">
        <v>92</v>
      </c>
    </row>
    <row r="23" spans="1:15" x14ac:dyDescent="0.35">
      <c r="A23" s="6" t="s">
        <v>228</v>
      </c>
      <c r="B23" s="6" t="s">
        <v>191</v>
      </c>
      <c r="C23" s="6" t="s">
        <v>240</v>
      </c>
      <c r="D23" s="6" t="s">
        <v>25</v>
      </c>
      <c r="E23" s="6" t="s">
        <v>102</v>
      </c>
      <c r="F23" s="6" t="s">
        <v>26</v>
      </c>
      <c r="G23" s="6" t="s">
        <v>24</v>
      </c>
      <c r="H23" s="6" t="s">
        <v>24</v>
      </c>
      <c r="I23" s="6" t="s">
        <v>24</v>
      </c>
      <c r="J23" s="6" t="s">
        <v>24</v>
      </c>
      <c r="K23" s="7" t="b">
        <f>FALSE()</f>
        <v>0</v>
      </c>
      <c r="L23" s="6" t="s">
        <v>24</v>
      </c>
      <c r="M23" s="6" t="s">
        <v>190</v>
      </c>
      <c r="N23" s="6" t="s">
        <v>91</v>
      </c>
      <c r="O23" s="6" t="s">
        <v>92</v>
      </c>
    </row>
    <row r="24" spans="1:15" x14ac:dyDescent="0.35">
      <c r="A24" s="6" t="s">
        <v>228</v>
      </c>
      <c r="B24" s="6" t="s">
        <v>194</v>
      </c>
      <c r="C24" s="6" t="s">
        <v>195</v>
      </c>
      <c r="D24" s="6" t="s">
        <v>25</v>
      </c>
      <c r="E24" s="6" t="s">
        <v>90</v>
      </c>
      <c r="F24" s="6" t="s">
        <v>26</v>
      </c>
      <c r="G24" s="6" t="s">
        <v>24</v>
      </c>
      <c r="H24" s="6" t="s">
        <v>24</v>
      </c>
      <c r="I24" s="6" t="s">
        <v>24</v>
      </c>
      <c r="J24" s="6" t="s">
        <v>24</v>
      </c>
      <c r="K24" s="7" t="b">
        <f>FALSE()</f>
        <v>0</v>
      </c>
      <c r="L24" s="6" t="s">
        <v>24</v>
      </c>
      <c r="M24" s="6" t="s">
        <v>196</v>
      </c>
      <c r="N24" s="6" t="s">
        <v>91</v>
      </c>
      <c r="O24" s="6" t="s">
        <v>92</v>
      </c>
    </row>
    <row r="25" spans="1:15" x14ac:dyDescent="0.35">
      <c r="A25" s="6" t="s">
        <v>228</v>
      </c>
      <c r="B25" s="6" t="s">
        <v>197</v>
      </c>
      <c r="C25" s="6" t="s">
        <v>241</v>
      </c>
      <c r="D25" s="6" t="s">
        <v>25</v>
      </c>
      <c r="E25" s="6" t="s">
        <v>102</v>
      </c>
      <c r="F25" s="6" t="s">
        <v>26</v>
      </c>
      <c r="G25" s="6" t="s">
        <v>24</v>
      </c>
      <c r="H25" s="6" t="s">
        <v>24</v>
      </c>
      <c r="I25" s="6" t="s">
        <v>24</v>
      </c>
      <c r="J25" s="6" t="s">
        <v>24</v>
      </c>
      <c r="K25" s="7" t="b">
        <f>FALSE()</f>
        <v>0</v>
      </c>
      <c r="L25" s="6" t="s">
        <v>24</v>
      </c>
      <c r="M25" s="6" t="s">
        <v>196</v>
      </c>
      <c r="N25" s="6" t="s">
        <v>91</v>
      </c>
      <c r="O25" s="6" t="s">
        <v>92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Instuctions</vt:lpstr>
      <vt:lpstr>Months</vt:lpstr>
      <vt:lpstr>Months comp to LY</vt:lpstr>
      <vt:lpstr>First half of Yr cf LY</vt:lpstr>
      <vt:lpstr>Second half of Yr cf LY</vt:lpstr>
      <vt:lpstr>Quarters with variances</vt:lpstr>
      <vt:lpstr>Quarters comp to LY with YTD</vt:lpstr>
      <vt:lpstr>Actual to Budget (simple)</vt:lpstr>
      <vt:lpstr>Months actual to Budget</vt:lpstr>
      <vt:lpstr>Man Accounts - USE DATE FILTER</vt:lpstr>
      <vt:lpstr>Cashflow - Row Definition</vt:lpstr>
      <vt:lpstr>Cashflow - Column Definition</vt:lpstr>
      <vt:lpstr>Dimensions - Dept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Murcott</dc:creator>
  <cp:lastModifiedBy>George Murcott</cp:lastModifiedBy>
  <dcterms:created xsi:type="dcterms:W3CDTF">2024-10-14T14:22:26Z</dcterms:created>
  <dcterms:modified xsi:type="dcterms:W3CDTF">2024-10-14T16:18:09Z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